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gliarini\Desktop\ARPAL\Bilancio_Ragioneria\Rendiconto\Rendiconto_2023\rendiconti xls\"/>
    </mc:Choice>
  </mc:AlternateContent>
  <xr:revisionPtr revIDLastSave="0" documentId="13_ncr:1_{7D61D4B4-CEDA-405F-868B-12B71874CA8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esa" sheetId="1" r:id="rId1"/>
    <sheet name="Foglio1" sheetId="2" r:id="rId2"/>
    <sheet name="Foglio2" sheetId="3" r:id="rId3"/>
  </sheets>
  <externalReferences>
    <externalReference r:id="rId4"/>
  </externalReferences>
  <definedNames>
    <definedName name="_xlnm._FilterDatabase" localSheetId="0" hidden="1">Spesa!$A$1:$AO$190</definedName>
  </definedNames>
  <calcPr calcId="191029"/>
  <pivotCaches>
    <pivotCache cacheId="1" r:id="rId5"/>
  </pivotCaches>
</workbook>
</file>

<file path=xl/calcChain.xml><?xml version="1.0" encoding="utf-8"?>
<calcChain xmlns="http://schemas.openxmlformats.org/spreadsheetml/2006/main">
  <c r="AK200" i="1" l="1"/>
  <c r="AD193" i="1" l="1"/>
  <c r="AE193" i="1"/>
  <c r="AF193" i="1"/>
  <c r="AG193" i="1"/>
  <c r="AH193" i="1"/>
  <c r="AI193" i="1"/>
  <c r="AJ193" i="1"/>
  <c r="AJ198" i="1" s="1"/>
  <c r="AK193" i="1"/>
  <c r="AK196" i="1" s="1"/>
  <c r="AL193" i="1"/>
  <c r="AM193" i="1"/>
  <c r="AN193" i="1"/>
  <c r="AO193" i="1"/>
  <c r="AC193" i="1"/>
</calcChain>
</file>

<file path=xl/sharedStrings.xml><?xml version="1.0" encoding="utf-8"?>
<sst xmlns="http://schemas.openxmlformats.org/spreadsheetml/2006/main" count="5437" uniqueCount="606">
  <si>
    <t>00</t>
  </si>
  <si>
    <t>PARTE SPECIALE</t>
  </si>
  <si>
    <t/>
  </si>
  <si>
    <t>0000</t>
  </si>
  <si>
    <t>0</t>
  </si>
  <si>
    <t>U.00.00.0.01.00.00.000</t>
  </si>
  <si>
    <t>01</t>
  </si>
  <si>
    <t>DISAVANZO DI AMMINISTRAZIONE</t>
  </si>
  <si>
    <t>00002_S</t>
  </si>
  <si>
    <t>DISAVANZO PRESUNTO DI CASSA AL 1 GENNAIO-</t>
  </si>
  <si>
    <t>1</t>
  </si>
  <si>
    <t>1.00</t>
  </si>
  <si>
    <t>00001_S</t>
  </si>
  <si>
    <t>SERVIZI ISTITUZIONALI, GENERALI E DI GESTIONE</t>
  </si>
  <si>
    <t>0103</t>
  </si>
  <si>
    <t>SPESE CORRENTI</t>
  </si>
  <si>
    <t>107</t>
  </si>
  <si>
    <t>INTERESSI PASSIVI</t>
  </si>
  <si>
    <t>U.01.03.1.07.06.99.000</t>
  </si>
  <si>
    <t>01099_S</t>
  </si>
  <si>
    <t>9.99</t>
  </si>
  <si>
    <t>DIREZIONE</t>
  </si>
  <si>
    <t>X</t>
  </si>
  <si>
    <t>104</t>
  </si>
  <si>
    <t>TRASFERIMENTI CORRENTI</t>
  </si>
  <si>
    <t>U.01.03.1.04.03.01.000</t>
  </si>
  <si>
    <t>01125_S</t>
  </si>
  <si>
    <t>U.01.03.1.04.03.02.000</t>
  </si>
  <si>
    <t>01126_S</t>
  </si>
  <si>
    <t>103</t>
  </si>
  <si>
    <t>ACQUISTO DI BENI E SERVIZI</t>
  </si>
  <si>
    <t>U.01.03.1.03.02.01.000</t>
  </si>
  <si>
    <t>01143_S</t>
  </si>
  <si>
    <t>01122_S</t>
  </si>
  <si>
    <t>U.01.03.1.03.02.17.000</t>
  </si>
  <si>
    <t>01110_S</t>
  </si>
  <si>
    <t>01109_S</t>
  </si>
  <si>
    <t>101</t>
  </si>
  <si>
    <t>REDDITI DA LAVORO DIPENDENTE</t>
  </si>
  <si>
    <t>U.01.03.1.01.02.01.000</t>
  </si>
  <si>
    <t>01013_S</t>
  </si>
  <si>
    <t>102</t>
  </si>
  <si>
    <t>IMPOSTE E TASSE A CARICO DELL'ENTE</t>
  </si>
  <si>
    <t>U.01.03.1.02.01.01.000</t>
  </si>
  <si>
    <t>01033_S</t>
  </si>
  <si>
    <t>0111</t>
  </si>
  <si>
    <t>ALTRI SERVIZI GENERALI</t>
  </si>
  <si>
    <t>110</t>
  </si>
  <si>
    <t>ALTRE SPESE CORRENTI</t>
  </si>
  <si>
    <t>U.01.11.1.10.04.01.000</t>
  </si>
  <si>
    <t>01104_S</t>
  </si>
  <si>
    <t>PREMI DI ASSICURAZIONE SPESE OBBLIGATORIE</t>
  </si>
  <si>
    <t>U.01.11.1.10.05.04.000</t>
  </si>
  <si>
    <t>01147_S</t>
  </si>
  <si>
    <t>SPESE PER ONERI DERIVANTI DA CONTENZIOSO</t>
  </si>
  <si>
    <t>U.01.11.1.10.05.01.000</t>
  </si>
  <si>
    <t>01098_S</t>
  </si>
  <si>
    <t>SPESE DOVUTE A SANZIONI</t>
  </si>
  <si>
    <t>U.01.11.1.04.01.02.000</t>
  </si>
  <si>
    <t>01142_S</t>
  </si>
  <si>
    <t>01505_S</t>
  </si>
  <si>
    <t>6</t>
  </si>
  <si>
    <t>U.01.11.1.03.02.02.000</t>
  </si>
  <si>
    <t>01118_S</t>
  </si>
  <si>
    <t>U.01.11.1.03.02.16.000</t>
  </si>
  <si>
    <t>01115_S</t>
  </si>
  <si>
    <t>U.01.11.1.03.02.04.000</t>
  </si>
  <si>
    <t>01120_S</t>
  </si>
  <si>
    <t>01105_S</t>
  </si>
  <si>
    <t>U.01.11.1.03.02.05.000</t>
  </si>
  <si>
    <t>01140_S</t>
  </si>
  <si>
    <t>SPESE D'UFFICIO  -UTENZE E CANONI</t>
  </si>
  <si>
    <t>U.01.11.1.03.02.11.000</t>
  </si>
  <si>
    <t>01108_S</t>
  </si>
  <si>
    <t>01455_S</t>
  </si>
  <si>
    <t>3</t>
  </si>
  <si>
    <t>01123_S</t>
  </si>
  <si>
    <t>U.01.11.1.03.02.18.000</t>
  </si>
  <si>
    <t>01107_S</t>
  </si>
  <si>
    <t>01121_S</t>
  </si>
  <si>
    <t>U.01.11.1.03.02.19.000</t>
  </si>
  <si>
    <t>01501_S</t>
  </si>
  <si>
    <t>01500_S</t>
  </si>
  <si>
    <t>01454_S</t>
  </si>
  <si>
    <t>01100_S</t>
  </si>
  <si>
    <t>01503_S</t>
  </si>
  <si>
    <t>01530_S</t>
  </si>
  <si>
    <t>U.01.11.1.03.02.99.000</t>
  </si>
  <si>
    <t>01504_S</t>
  </si>
  <si>
    <t>C1450_S</t>
  </si>
  <si>
    <t>5</t>
  </si>
  <si>
    <t>01450_S</t>
  </si>
  <si>
    <t>01453_S</t>
  </si>
  <si>
    <t>01116_S</t>
  </si>
  <si>
    <t>01141_S</t>
  </si>
  <si>
    <t>U.01.11.1.03.02.07.000</t>
  </si>
  <si>
    <t>01456_S</t>
  </si>
  <si>
    <t>01113_S</t>
  </si>
  <si>
    <t>01502_S</t>
  </si>
  <si>
    <t>U.01.11.1.03.02.09.000</t>
  </si>
  <si>
    <t>01533_S</t>
  </si>
  <si>
    <t>01117_S</t>
  </si>
  <si>
    <t>U.01.11.1.03.02.13.000</t>
  </si>
  <si>
    <t>A1114_S</t>
  </si>
  <si>
    <t>01114_S</t>
  </si>
  <si>
    <t>U.01.11.1.03.01.05.000</t>
  </si>
  <si>
    <t>01112_S</t>
  </si>
  <si>
    <t>U.01.11.1.03.01.01.000</t>
  </si>
  <si>
    <t>01119_S</t>
  </si>
  <si>
    <t>U.01.11.1.03.01.02.000</t>
  </si>
  <si>
    <t>01532_S</t>
  </si>
  <si>
    <t>01111_S</t>
  </si>
  <si>
    <t>01531_S</t>
  </si>
  <si>
    <t>01106_S</t>
  </si>
  <si>
    <t>U.01.11.1.01.02.01.000</t>
  </si>
  <si>
    <t>01124_S</t>
  </si>
  <si>
    <t>U.01.11.1.02.01.01.000</t>
  </si>
  <si>
    <t>A1453_S</t>
  </si>
  <si>
    <t>01039_S</t>
  </si>
  <si>
    <t>U.01.11.1.02.01.02.000</t>
  </si>
  <si>
    <t>01103_S</t>
  </si>
  <si>
    <t>2</t>
  </si>
  <si>
    <t>SPESE IN CONTO CAPITALE</t>
  </si>
  <si>
    <t>202</t>
  </si>
  <si>
    <t>INVESTIMENTI FISSI LORDI E ACQUISTO DI TERRENI</t>
  </si>
  <si>
    <t>U.01.11.2.02.01.05.000</t>
  </si>
  <si>
    <t>01554_S</t>
  </si>
  <si>
    <t>U.01.11.2.02.01.07.000</t>
  </si>
  <si>
    <t>01553_S</t>
  </si>
  <si>
    <t>U.01.11.2.02.03.02.000</t>
  </si>
  <si>
    <t>01552_S</t>
  </si>
  <si>
    <t>01459_S</t>
  </si>
  <si>
    <t>02000_S</t>
  </si>
  <si>
    <t>04</t>
  </si>
  <si>
    <t>ISTRUZIONE E DIRITTO ALLO STUDIO</t>
  </si>
  <si>
    <t>0402</t>
  </si>
  <si>
    <t>ALTRI ORDINI DI ISTRUZIONE NON UNIVERSITARIA</t>
  </si>
  <si>
    <t>U.04.02.1.10.03.01.000</t>
  </si>
  <si>
    <t>01139_S</t>
  </si>
  <si>
    <t>U.04.02.1.04.01.02.000</t>
  </si>
  <si>
    <t>A1600_S</t>
  </si>
  <si>
    <t>01600_S</t>
  </si>
  <si>
    <t>U.04.02.1.04.03.99.000</t>
  </si>
  <si>
    <t>01308_S</t>
  </si>
  <si>
    <t>01200_S</t>
  </si>
  <si>
    <t>PROGRAMMA GARANZIA GIOVANI (RIF CAP E/02500)</t>
  </si>
  <si>
    <t>4</t>
  </si>
  <si>
    <t>01452_S</t>
  </si>
  <si>
    <t>U.04.02.1.03.02.02.000</t>
  </si>
  <si>
    <t>01137_S</t>
  </si>
  <si>
    <t>U.04.02.1.03.02.05.000</t>
  </si>
  <si>
    <t>01132_S</t>
  </si>
  <si>
    <t>U.04.02.1.03.02.99.000</t>
  </si>
  <si>
    <t>01138_S</t>
  </si>
  <si>
    <t>U.04.02.1.03.02.07.000</t>
  </si>
  <si>
    <t>01136_S</t>
  </si>
  <si>
    <t>U.04.02.1.03.02.09.000</t>
  </si>
  <si>
    <t>01134_S</t>
  </si>
  <si>
    <t>U.04.02.1.03.02.13.000</t>
  </si>
  <si>
    <t>01135_S</t>
  </si>
  <si>
    <t>U.04.02.1.03.01.05.000</t>
  </si>
  <si>
    <t>01131_S</t>
  </si>
  <si>
    <t>U.04.02.1.03.01.02.000</t>
  </si>
  <si>
    <t>01130_S</t>
  </si>
  <si>
    <t>U.04.02.1.02.01.06.000</t>
  </si>
  <si>
    <t>01133_S</t>
  </si>
  <si>
    <t>15</t>
  </si>
  <si>
    <t>1501</t>
  </si>
  <si>
    <t>SERVIZI PER LO SVILUPPO DEL MERCATO DEL LAVORO</t>
  </si>
  <si>
    <t>109</t>
  </si>
  <si>
    <t>RIMBORSI E POSTE CORRETTIVE DELLE ENTRATE</t>
  </si>
  <si>
    <t>U.15.01.1.09.01.01.000</t>
  </si>
  <si>
    <t>01080_S</t>
  </si>
  <si>
    <t>U.15.01.1.09.99.02.000</t>
  </si>
  <si>
    <t>01128_S</t>
  </si>
  <si>
    <t>RIMBORSI PROVINCE PER SPESE DI FUNZIONAMENTO</t>
  </si>
  <si>
    <t>01127_S</t>
  </si>
  <si>
    <t>RIMBORSI ALLA REGIONE PER SPESE DI FUNZIONAMENTO</t>
  </si>
  <si>
    <t>U.15.01.1.01.02.01.000</t>
  </si>
  <si>
    <t>A1201_S</t>
  </si>
  <si>
    <t>01201_S</t>
  </si>
  <si>
    <t>01010_S</t>
  </si>
  <si>
    <t>01511_S</t>
  </si>
  <si>
    <t>A1250_S</t>
  </si>
  <si>
    <t>01250_S</t>
  </si>
  <si>
    <t>01012_S</t>
  </si>
  <si>
    <t>U.15.01.1.01.02.02.000</t>
  </si>
  <si>
    <t>01020_S</t>
  </si>
  <si>
    <t>B1201_S</t>
  </si>
  <si>
    <t>B1250_S</t>
  </si>
  <si>
    <t>U.15.01.1.01.01.02.000</t>
  </si>
  <si>
    <t>01040_S</t>
  </si>
  <si>
    <t>01513_S</t>
  </si>
  <si>
    <t>U.15.01.1.01.01.01.000</t>
  </si>
  <si>
    <t>01001_S</t>
  </si>
  <si>
    <t>01060_S</t>
  </si>
  <si>
    <t>01070_S</t>
  </si>
  <si>
    <t>D1450_S</t>
  </si>
  <si>
    <t>01003_S</t>
  </si>
  <si>
    <t>01512_S</t>
  </si>
  <si>
    <t>01510_S</t>
  </si>
  <si>
    <t>U.15.01.1.04.05.04.000</t>
  </si>
  <si>
    <t>A1457_S</t>
  </si>
  <si>
    <t>01457_S</t>
  </si>
  <si>
    <t>U.15.01.1.04.01.02.000</t>
  </si>
  <si>
    <t>A1450_S</t>
  </si>
  <si>
    <t>01102_S</t>
  </si>
  <si>
    <t>01101_S</t>
  </si>
  <si>
    <t>A1129_S</t>
  </si>
  <si>
    <t>RIMBORSI COMUNI PER ALTRE SPESE</t>
  </si>
  <si>
    <t>01129_S</t>
  </si>
  <si>
    <t>RIMBORSI COMUNI  PER SPESE DI FUNZIONAMENTO</t>
  </si>
  <si>
    <t>U.15.01.1.04.03.99.000</t>
  </si>
  <si>
    <t>01303_S</t>
  </si>
  <si>
    <t>A1200_S</t>
  </si>
  <si>
    <t>01451_S</t>
  </si>
  <si>
    <t>01302_S</t>
  </si>
  <si>
    <t>01462_S</t>
  </si>
  <si>
    <t>01300_S</t>
  </si>
  <si>
    <t>U.15.01.1.02.01.01.000</t>
  </si>
  <si>
    <t>01514_S</t>
  </si>
  <si>
    <t>B1146_S</t>
  </si>
  <si>
    <t>01146_S</t>
  </si>
  <si>
    <t>A1458_S</t>
  </si>
  <si>
    <t>01458_S</t>
  </si>
  <si>
    <t>B1504_S</t>
  </si>
  <si>
    <t>C1250_S</t>
  </si>
  <si>
    <t>C1201_S</t>
  </si>
  <si>
    <t>01032_S</t>
  </si>
  <si>
    <t>01030_S</t>
  </si>
  <si>
    <t>U.15.01.1.03.02.02.000</t>
  </si>
  <si>
    <t>01050_S</t>
  </si>
  <si>
    <t>A1146_S</t>
  </si>
  <si>
    <t>A1504_S</t>
  </si>
  <si>
    <t>U.15.01.1.03.02.11.000</t>
  </si>
  <si>
    <t>U.15.01.1.03.02.19.000</t>
  </si>
  <si>
    <t>01306_S</t>
  </si>
  <si>
    <t>U.15.01.1.03.02.99.000</t>
  </si>
  <si>
    <t>B1457_S</t>
  </si>
  <si>
    <t>A1300_S</t>
  </si>
  <si>
    <t>01144_S</t>
  </si>
  <si>
    <t>01145_S</t>
  </si>
  <si>
    <t>U.15.01.2.02.03.02.000</t>
  </si>
  <si>
    <t>01566_S</t>
  </si>
  <si>
    <t>1502</t>
  </si>
  <si>
    <t>FORMAZIONE PROFESSIONALE</t>
  </si>
  <si>
    <t>U.15.02.1.09.01.01.000</t>
  </si>
  <si>
    <t>01081_S</t>
  </si>
  <si>
    <t>U.15.02.1.01.02.01.000</t>
  </si>
  <si>
    <t>A1072_S</t>
  </si>
  <si>
    <t>01072_S</t>
  </si>
  <si>
    <t>01011_S</t>
  </si>
  <si>
    <t>U.15.02.1.01.02.02.000</t>
  </si>
  <si>
    <t>01021_S</t>
  </si>
  <si>
    <t>U.15.02.1.01.01.02.000</t>
  </si>
  <si>
    <t>01041_S</t>
  </si>
  <si>
    <t>U.15.02.1.01.01.01.000</t>
  </si>
  <si>
    <t>01071_S</t>
  </si>
  <si>
    <t>01002_S</t>
  </si>
  <si>
    <t>01061_S</t>
  </si>
  <si>
    <t>01461_S</t>
  </si>
  <si>
    <t>U.15.02.1.04.05.04.000</t>
  </si>
  <si>
    <t>B1461_S</t>
  </si>
  <si>
    <t>U.15.02.1.04.01.02.000</t>
  </si>
  <si>
    <t>B1307_S</t>
  </si>
  <si>
    <t>01307_S</t>
  </si>
  <si>
    <t>U.15.02.1.04.01.01.000</t>
  </si>
  <si>
    <t>C1400_S</t>
  </si>
  <si>
    <t>01400_S</t>
  </si>
  <si>
    <t>U.15.02.1.04.03.99.000</t>
  </si>
  <si>
    <t>01301_S</t>
  </si>
  <si>
    <t>01460_S</t>
  </si>
  <si>
    <t>01304_S</t>
  </si>
  <si>
    <t>01310_S</t>
  </si>
  <si>
    <t>01305_S</t>
  </si>
  <si>
    <t>U.15.02.1.02.01.01.000</t>
  </si>
  <si>
    <t>B1072_S</t>
  </si>
  <si>
    <t>01031_S</t>
  </si>
  <si>
    <t>U.15.02.1.03.02.02.000</t>
  </si>
  <si>
    <t>B1450_S</t>
  </si>
  <si>
    <t>01051_S</t>
  </si>
  <si>
    <t>C1461_S</t>
  </si>
  <si>
    <t>U.15.02.1.03.02.19.000</t>
  </si>
  <si>
    <t>A1400_S</t>
  </si>
  <si>
    <t>U.15.02.1.03.02.99.000</t>
  </si>
  <si>
    <t>B1400_S</t>
  </si>
  <si>
    <t>A1461_S</t>
  </si>
  <si>
    <t>A1310_S</t>
  </si>
  <si>
    <t>01315_S</t>
  </si>
  <si>
    <t>A1307_S</t>
  </si>
  <si>
    <t>20</t>
  </si>
  <si>
    <t>FONDI E ACCANTONAMENTI</t>
  </si>
  <si>
    <t>2001</t>
  </si>
  <si>
    <t>FONDO DI RISERVA</t>
  </si>
  <si>
    <t>U.20.01.1.10.01.01.000</t>
  </si>
  <si>
    <t>01900_S</t>
  </si>
  <si>
    <t>01902_S</t>
  </si>
  <si>
    <t>FONDO CONTENZIOSO - PARTE CORRENTE</t>
  </si>
  <si>
    <t>01903_S</t>
  </si>
  <si>
    <t>FONDO DI RISERVA PER LE SPESEIMPREVISTE-</t>
  </si>
  <si>
    <t>01920_S</t>
  </si>
  <si>
    <t>205</t>
  </si>
  <si>
    <t>ALTRE SPESE IN CONTO CAPITALE</t>
  </si>
  <si>
    <t>U.20.01.2.05.01.01.000</t>
  </si>
  <si>
    <t>02902_S</t>
  </si>
  <si>
    <t>FONDO CONTENZIOSO - PARTE CAPITALE</t>
  </si>
  <si>
    <t>2002</t>
  </si>
  <si>
    <t>FONDO CREDITI DI DUBBIA ESIGIBILITÀ</t>
  </si>
  <si>
    <t>U.20.02.1.10.01.03.000</t>
  </si>
  <si>
    <t>01901_S</t>
  </si>
  <si>
    <t>U.20.02.2.05.03.01.000</t>
  </si>
  <si>
    <t>02901_S</t>
  </si>
  <si>
    <t>2003</t>
  </si>
  <si>
    <t>ALTRI FONDI</t>
  </si>
  <si>
    <t>U.20.03.1.10.01.99.000</t>
  </si>
  <si>
    <t>U.20.03.1.10.01.01.000</t>
  </si>
  <si>
    <t>01565_S</t>
  </si>
  <si>
    <t>01560_S</t>
  </si>
  <si>
    <t>U.20.03.2.05.01.99.000</t>
  </si>
  <si>
    <t>01551_S</t>
  </si>
  <si>
    <t>60</t>
  </si>
  <si>
    <t>ANTICIPAZIONI FINANZIARIE</t>
  </si>
  <si>
    <t>6001</t>
  </si>
  <si>
    <t>RESTITUZIONE ANTICIPAZIONE DI TESORERIA</t>
  </si>
  <si>
    <t>501</t>
  </si>
  <si>
    <t>U.60.01.5.01.01.01.000</t>
  </si>
  <si>
    <t>05001_S</t>
  </si>
  <si>
    <t>99</t>
  </si>
  <si>
    <t>SERVIZI PER CONTO TERZI</t>
  </si>
  <si>
    <t>9901</t>
  </si>
  <si>
    <t>SERVIZI PER CONTO TERZI E PARTITE DI GIRO</t>
  </si>
  <si>
    <t>7</t>
  </si>
  <si>
    <t>USCITE PER CONTO TERZI E PARTITE DI GIRO</t>
  </si>
  <si>
    <t>701</t>
  </si>
  <si>
    <t>USCITE PER PARTITE DI GIRO</t>
  </si>
  <si>
    <t>U.99.01.7.01.99.99.000</t>
  </si>
  <si>
    <t>07016_S</t>
  </si>
  <si>
    <t>07018_S</t>
  </si>
  <si>
    <t>U.99.01.7.01.99.01.000</t>
  </si>
  <si>
    <t>07017_S</t>
  </si>
  <si>
    <t>07009_S</t>
  </si>
  <si>
    <t>U.99.01.7.01.99.03.000</t>
  </si>
  <si>
    <t>07010_S</t>
  </si>
  <si>
    <t>U.99.01.7.01.01.02.000</t>
  </si>
  <si>
    <t>07005_S</t>
  </si>
  <si>
    <t>07006_S</t>
  </si>
  <si>
    <t>U.99.01.7.01.01.01.000</t>
  </si>
  <si>
    <t>07012_S</t>
  </si>
  <si>
    <t>U.99.01.7.01.01.99.000</t>
  </si>
  <si>
    <t>07008_S</t>
  </si>
  <si>
    <t>07013_S</t>
  </si>
  <si>
    <t>U.99.01.7.01.02.99.000</t>
  </si>
  <si>
    <t>07002_S</t>
  </si>
  <si>
    <t>U.99.01.7.01.02.01.000</t>
  </si>
  <si>
    <t>07004_S</t>
  </si>
  <si>
    <t>07001_S</t>
  </si>
  <si>
    <t>U.99.01.7.01.02.02.000</t>
  </si>
  <si>
    <t>07003_S</t>
  </si>
  <si>
    <t>U.99.01.7.01.03.02.000</t>
  </si>
  <si>
    <t>07015_S</t>
  </si>
  <si>
    <t>U.99.01.7.01.03.01.000</t>
  </si>
  <si>
    <t>07011_S</t>
  </si>
  <si>
    <t>702</t>
  </si>
  <si>
    <t>USCITE PER CONTO TERZI</t>
  </si>
  <si>
    <t>U.99.01.7.02.04.01.000</t>
  </si>
  <si>
    <t>07007_S</t>
  </si>
  <si>
    <t>U.99.01.7.02.04.02.000</t>
  </si>
  <si>
    <t>07014_S</t>
  </si>
  <si>
    <t>DESCRIZ MISSIONE</t>
  </si>
  <si>
    <t>POLITICHE PER IL LAVORO E LA FORMAZIONEPROFESSIONALE</t>
  </si>
  <si>
    <t>DESCRIZ PROGRAMMA</t>
  </si>
  <si>
    <t>GESTIONE ECONOMICA, FINANZIARIA, PROGRAMMAZIONE,PROVVEDITORATO</t>
  </si>
  <si>
    <t>CHIUSURA ANTICIPAZIONI RICEVUTE DA ISTITUTOTESORIERE/CASSIERE</t>
  </si>
  <si>
    <t>DESCRIZ MACRO</t>
  </si>
  <si>
    <t>DISAVANZO FINANZIARIO PRESUNTO DELL'ESERCIZIOPRECEDENTE-</t>
  </si>
  <si>
    <t>RETRIBUZIONI E TRATTAMENTO ACCESSORIO RICORRENTE AL PERSONALE  DEL'ARPAL, ANCHE A TEMPO DETERMINATO -LR 1/2018-(SPESE OBBLIGATORIE)</t>
  </si>
  <si>
    <t>RETRIBUZIONI E TRATTAMENTO ACCESSORIO RICORRENTE AL PERSONALE  DEL'ARPAL, ANCHE A TEMPO DETERMINATO-LR 1/2018- ARRETRATI CONTRATTUALI (SPESE OBBLIGATORIE)</t>
  </si>
  <si>
    <t>ONERI PREVIDENZIALI, ASSISTENZIALI ED ASSICURATIVI A CARICO DELL'ARPAL PER IL PERSONALE DELL'ARPAL ANCHE A TEMPO DETERMINATO L.R. 1/2018  (SPESA OBBLIGATORIA)</t>
  </si>
  <si>
    <t>ONERI PREVIDENZIALI, ASSISTENZIALI ED ASSICURATIVIA CARICO DELL'ARPAL PER IL PERSONALE DELL'ARPAL ANCHE A TEMPO DETERMINATO L.R. 1/2018 -ARRETRATI CONTRATTUALI (SPESA OBBLIGATORIA)</t>
  </si>
  <si>
    <t>ONERI PREVIDENZIALI,ASSISTENZIALI ED ASSICURATIVIA  CARICO DELL'ARPAL PER IL TRATTAMENTO ECONOMICODEL PRESIDENTE E DEL CONSIGLIO DI AMMINISTRAZIONE(L.R. 1/2018 ARTT.18 E 18 BIS) SPESE OBBLIGATORIE</t>
  </si>
  <si>
    <t>ALTRI CONTRIBUTI SOCIALI  A CARICO DELL'ENTEPER PERSONALE DELL'ARPAL ANCHE A TEMPO DETERMINATO LR 1/018 (SPESA OBBLIGATORIA)</t>
  </si>
  <si>
    <t>IMPOSTA REGIONALE SULLE ATTIVITA' PRODUTTIVESULL'AMMONTARE DELLE RETRIBUZIONI CORRISPOSTEAL PERSONALE DELL'ARPAL ANCHE A TEMPO DETERMINATO. ART.10 D.LGS N.446/97-SPESE OBBLIGATORIE</t>
  </si>
  <si>
    <t>IMPOSTA REGIONALE SULLE ATTIVITA' PRODUTTIVE SULL'AMMONTARE DELLE RETRIBUZIONI CORRISPOSTE AL PERSONALE DELL'ARPAL ANCHE A TEMPO DETERMINATO. ART.10 D.LGS N.446/97-ARRETRATI CONTRATTUALI - SPESE OBBLIGATORIE</t>
  </si>
  <si>
    <t>IMPOSTA REGIONALE SULLE ATTIVITA' PRODUTTIVE SULTRATTAMENTO ECONOMICO DEL PRESIDENTE E DELCONSIGLIO DI AMMINISTRAZIONE (L.R.1/2018 ARTT.18 E18 BIS)- ART.10 D.LGS N.446/97 - SPESEOBBLIGATORIE</t>
  </si>
  <si>
    <t>IMPOSTA REGIONALE SULLE ATTIVITA' PRODUTTIVESUI  REDDITI ASSIMILATI A QUELLI DI LAVORO DIPENDENTE E DELLE COLLABORAZIONI COORDINATE ECONTINUATIVE DELL'ARPAL.-ART.10 D.LGS N.446/97- SPESA OBBLIGATORIA</t>
  </si>
  <si>
    <t>SPESE PER IL SERVIZIO DI MENSA DEL PERSONALEDELL'ARPAL ANCHE A TEMPO DETERMINATO  (SPESEOBBLIGATORIE).</t>
  </si>
  <si>
    <t>RIMBORSO SPESE PER MISSIONI DEL PERSONALE DELL'ARPAL ANCHE A TEMPO DETERMINATO  (SPESE OBBLIGATORIE)</t>
  </si>
  <si>
    <t>COMPENSI AL PERSONALE DELL'ARPAL ANCHE A TEMPO DETERMINATO PER LA PRESTAZIONE DILAVORO STRAORDINARIO-(ART.14CCNL1998/2001-)SPESE OBBLIGATORIE-</t>
  </si>
  <si>
    <t>QUOTA DEL SALARIO ACCESSORRIO PROVENIENTE DALRECUPERO DI COMPENSI PER LO SVOLGIMENTO DIINCARICHI ED ATTIVITA' EXTRA UFFICIO NONAUTORIZZATI. L. 23/12/1996, N. 662, ART. 1, COMMIDA 56 A 65.(RIF. E/CAP.3100).</t>
  </si>
  <si>
    <t>SPESE PER OMNICOMPRENSIVITA' AD INTEGRAZIONE DELLAQUOTA PREMIALE ANNUALE  DEL PERSONALE. -CONTR.SOC.EFFETTIVI A CARICO ENTE (RIF.CAP.03003_E)</t>
  </si>
  <si>
    <t>SPESE PER OMNICOMPRENSIVITA' AD INTEGRAZIONE DELLAQUOTA PREMIALE ANNUALE  DEL PERSONALE. -RETRIBUZIONI IN DENARO (RIF.CAP. 03003_E)</t>
  </si>
  <si>
    <t>SPESE PER OMNICOMPRENSIVITA' AD INTEGRAZIONE DELLAQUOTA PREMIALE ANNUALE  DEL PERSONALE. -IRAP (RIF.CAP. 03003_E)</t>
  </si>
  <si>
    <t>SPESE SOSTENUTE PER IL RIMBORSO ALLE AMMINISTRAZIONI DI PROVENIENZA DEL PERSONALE IMPIEGATO PRESSOL'ENTE IN POSIZIONE DI COMANDO</t>
  </si>
  <si>
    <t>SPESE PER INTERESSI PASSIVI CONNESSI AL PAGAMENTODI IMPOSTE DIVERSE E TASSE</t>
  </si>
  <si>
    <t>SPESE PER IMPLEMENTAZIONE, SVILUPPO E GESTIONEI SISTEMI INFORMATICI DI SISTEMI E PROCEDURE INFOR- SERVIZIINFORMATICI E DI TELECOMUNICAZIONE</t>
  </si>
  <si>
    <t>SPESE CONTRATTUALI E NOTARILI (SPESA OBBLIGATORIA) IMPOSTA DI REGISTRO E BOLLO</t>
  </si>
  <si>
    <t>SPESE RELATIVE AGLI ADEMPIMENTI CONNESSI ALLASICUREZZA SUI LUOGHI DI LAVORO DI CUI AL  D.LGSN.626/94. - SERVIZI PER FORMAZIONE E ADDESTRAMENTO PERSONALE SPESE OBBLIGATORIE</t>
  </si>
  <si>
    <t>SPESE RELATIVE AGLI ADEMPIMENTI CONNESSI ALLASICUREZZA SUI LUOGHI DI LAVORO DI CUI AL D.LGSN.626/94. - ACQUISTO ALTRI BENI  DI CONSUMOSPESE OBBLIGATORIE</t>
  </si>
  <si>
    <t>SPESE RELATIVE AGLI ADEMPIMENTI CONNESSI ALLASICUREZZA SUI LUOGHI DI LAVORO DI CUI AL D.LGSN.626/94. -SERVIZI SANITARI SPESE OBBLIGATORIE</t>
  </si>
  <si>
    <t>SPESE RELATIVE AGLI ADEMPIMENTI CONNESSI ALLASICUREZZA SUI LUOGHI DI LAVORO DI CUI AL D.LGSN.626/94-SERVIZI PROF.LI SPECIALISTICI SPESE OBBLIGATORIE</t>
  </si>
  <si>
    <t>ONERI PER SERVIZIO DI TESORERIA SPESE OBBLIGATORIE</t>
  </si>
  <si>
    <t>INTERESSI PASSIVI SU ANTICIPAZIONI DI CASSA FATTEDAL TESORIERE AI SENSI DELL'ART.9-BIS DELD.LGS. 118/2011 (SPESAOBBLIGATORIA)</t>
  </si>
  <si>
    <t>SPESE D'UFFICIO. ACQUISTO ALTRI BENI DI CONSUMO-SPESE OBBLIGATORIE</t>
  </si>
  <si>
    <t>SPESE D'UFFICIO ACQUISTO BENI DI CONSUMO SANITARIO SPESE OBBLIGATORIE</t>
  </si>
  <si>
    <t>SPESE D'UFFICIO - UTILIZZO DI BENI DITERZI SPESE OBBLIGATORIE</t>
  </si>
  <si>
    <t>SPESE D'UFFICIO - SERVIZI AUSILIARI PERFUNZIONAMENTO ENTE DI NATURA NONRICORRENTE</t>
  </si>
  <si>
    <t>SPESE D'UFFICIO - SERVIZI AUSILIARI PERFUNZIONAMENTO ENTE SPESE OBBLIGATORIE</t>
  </si>
  <si>
    <t>SPESE D'UFFICIO - SPESE PER SERVIZIAMMINISTRATIVI SPESE OBBLIGATORIE</t>
  </si>
  <si>
    <t>SPESE D'UFFICIO - SPESE PER ALTRI SERVIZI SPESE OBBLIGATORIE</t>
  </si>
  <si>
    <t>SPESE D'UFFICIO  MANUTENZIONE ORDINARIA E RIPARAZIONI SPESE OBBLIGATORIE</t>
  </si>
  <si>
    <t>SPESE D'UFFICIO. ACQUISTO ALTRI BENI DI CONSUMO, ORGANIZZ.EVENTI SPESE OBBLIGATORIE</t>
  </si>
  <si>
    <t>ACQUISTO LIBRI GIORNALI RIVISTE ED ALTRE PUBBLICAZIONI INSERZIONI REDAZIONALI # GIORNALI RIVISTE PUBBLICAZIONI SPESE OBBLIGATORIE</t>
  </si>
  <si>
    <t>SPESE PER LA FORMAZIONE, L'AGGIORNAMENTO, LAQUALIFICAZIONE E LA SPECIALIZZAZIONE PROFESSIONALE DEL PERSONALE DELL'ARPAL E PER LAPARTECIPAZIONE A CORSI E CONVEGNI INDETTI ANCHE DAALTRI ENTI- SPESE OBBLIGATORIE-</t>
  </si>
  <si>
    <t>SPESE PER ACCERTAMENTI SANITARI - SPESEOBBLIGATORIE</t>
  </si>
  <si>
    <t>SPESE PER IL FUNZIONAMENTO DELL'ORGANO DI REVISIONE SPESE OBBLIGATORIE</t>
  </si>
  <si>
    <t>SPESE PER PRESTAZIONI PROFESSIONALI E SPECIALISTICHE</t>
  </si>
  <si>
    <t>ONERI PREVIDENZIALI, ASSISTENZIALI ED ASSICURATIVI A CARICO DELL'ARPAL PER PRESTAZIONI PROFESSIONALI E SPECIALISTCHE  (SPESA OBBLIGATORIA)</t>
  </si>
  <si>
    <t>SPESE PER LA SOCIETA' CONSORTILE UMBRIA DIGITALE-L.R. 29/04/2014, N. 9, ART. 11</t>
  </si>
  <si>
    <t>SPESE PER LA SOCIETA' CONSORTILE UMBRIA DIGITALE-L.R. 29/04/2014, N. 9, ART. 11 -SOCIETA' PARTECIPATA</t>
  </si>
  <si>
    <t>SPESE  DI FUNZIONAMENTO DEL CENTRO DI FORMAZIONE PROFESSIONALE REGIONALE DI TERNI, ORVIETOE NARNI --  ART. 7 L.R. 18/2017 -  ALTRI BENI DI CONSUMO -(RIF. CAP. 03100_E)</t>
  </si>
  <si>
    <t>SPESE DI FUNZIONAMENTO DEL CENTRO DI FORMAZIONE PROFESSIONALE REGIONALE DI TERNI, ORVIETOE NARNI --  ART. 7 L.R. 18/2017 -  ALTRI BENIDI CONSUMO SANITARIO - (RIF. CAP. 03100_E)</t>
  </si>
  <si>
    <t>SPESE DI FUNZIONAMENTO DEL CENTRO DI FORMAZIONE PROFESSIONALE REGIONALE DI TERNI, ORVIETOE NARNI -UTENZE E CANONI - ART. 7 L.R. 18/2017 - (RIF. CAP. 03100_E)</t>
  </si>
  <si>
    <t>SPESE DI FUNZIONAMENTO DEL CENTRO DI FORMAZIONE PROFESSIONALE REGIONALE DI TERNI, ORVIETOE NARNI -TASSA E/O TARIFFA SMALTIMENTO RIFIUTI SOLIDIURBANI -  ART. 7 L.R. 18/2017 - (RIF.CAP. 03100_E)</t>
  </si>
  <si>
    <t>SPESE DI FUNZIONAMENTO DEL CENTRO DI FORMAZIONE PROFESSIONALE REGIONALE DI TERNI, ORVIETOE NARNI -ART. 7 L.R. 18/2017 - MANUTENZIONE ORDINARIAE RIPARAZIONI - (RIF. CAP.03100_E)</t>
  </si>
  <si>
    <t>SPESE DI FUNZIONAMENTO DEL CENTRO DI FORMAZIONE PROFESSIONALE REGIONALE DI TERNI, ORVIETOE NARNI --  ART. 7 L.R. 18/2017 - SERVIZI AUSILIARIPER IL FUNZIONAMENTO DELL'ENTE-(RIF. CAP. 03100_E)</t>
  </si>
  <si>
    <t>SPESE DI FUNZIONAMENTO DEL CENTRO DI FORMAZIONE PROFESSIONALE REGIONALE DI TERNI, ORVIETOE NARNI --  ART. 7 L.R. 18/2017 -UTILIZZO  DIBENI DI TERZI (RIF. CAP. 03100_E)</t>
  </si>
  <si>
    <t>SPESE DIFUNZIONAMENTO DEL CENTRO DI FORMAZIONE PROFESSIONALE REGIONALE DI TERNI, ORVIETO ENARNI --  ART. 7 L.R. 18/2017 - ORGANIZZAZIONE EVENTI, PUBBLICITA' E SERVIZI PER TRASFERTA- (RIF. CAP. 03100_E)</t>
  </si>
  <si>
    <t>SPESE PER IL FUNZIONAMENTO DEL CENTRO DI FORMAZIONE PROFESSIONALE REGIONALE DI TERNI, ORVIETO E NARNI - ALTRI SERVIZI -  ART. 7 L.R. 18/2017 -(RIF. CAP. 03100_E)</t>
  </si>
  <si>
    <t>VERSAMENTI IVA A DEBITO PER GESTIONE COMMERCIALE DEL CENTRO DI FORMAZIONE PROFESSIONALE REGIONALE DI TERNI, ORVIETO E NARNI --  ART. 7L.R. 18/2017 - (RIF. CAP. 03100_E)</t>
  </si>
  <si>
    <t>SPESE PER PROGETTO DI DIGITALIZZAZIONE SERVIZI ART.16</t>
  </si>
  <si>
    <t>SPESE PER ACCORDI DI COLLABORAZIONE CON AMMINISTRAZIONI LOCALI - SPESE OBBLIGATORIE</t>
  </si>
  <si>
    <t>SPESE PER IL TRATTAMENTO ECONOMICO DELPRESIDENTE E DEL CONSIGLIO DI AMMINISTRAZIONE(L.R.1/2018 ARTT.18 E 18 BIS) - SPESE OBBLIGATORIE</t>
  </si>
  <si>
    <t>SPESE PER PROGETTI SPERIMENTALIO DI MODELLIINNOVATIVI PER LE POLITICHE ATTIVE DEL LAVORO</t>
  </si>
  <si>
    <t>SPESE PER IL FUNZIONAMENTO DELL'OSSERVATORIOREGIONALE SUL MERCATO DEL LAVORO (ART. 10 LR(ART.10 L.R. 1/2018 E SS.MM. E II.)</t>
  </si>
  <si>
    <t>SPESE RELATIVE A CONCORSI  (SPESE OBBLIGATORIE) -IRAP</t>
  </si>
  <si>
    <t>SPESE RELATIVE A CONCORSI  (SPESE OBBLIGATORIE) -RIMBORSI SPESE</t>
  </si>
  <si>
    <t>SPESE RELATIVE A CONCORSI  (SPESE OBBLIGATORIE) -SERV.AMM.VI</t>
  </si>
  <si>
    <t>PROGRAMMA GARANZIA GIOVANI - ACCOMPAGNAMENTOAL LAVORO (RIF CAP E/02500)</t>
  </si>
  <si>
    <t>POC SPAO 2014/2020 - ONERI PREVIDENZIALI, ASSISTENZIALI ED ASSICURATIVI A CARICO DELL'ARPAL PER IL PERSONALE DESTINATO AL RAFFORZAMENTO DEI SERVIZI PER L'IMPIEGO (RIF CAP E/02501)</t>
  </si>
  <si>
    <t>POC SPAO 2014/2020 - ALTRI CONTRIBUTI SOCIALI  A CARICO DELL'ENTE PER PERSONALE DESTINATO AL RAFFORZAMENTO DEI SERVIZI PER L'IMPIEGO (RIF CAP E/02501)</t>
  </si>
  <si>
    <t>POC SPAO 2014/2020 - RETRIBUZIONI E TRATTAMENTO ACCESSORIO RICORRENTE AL PERSONALE DESTINATO AL RAFFORZAMENTO DEI SERVIZI PER L'IMPIEGO (RIF CAP E/025</t>
  </si>
  <si>
    <t>POC SPAO 2014/2020 - IMPOSTA REGIONALE SULLE ATTIVTA' PRODUTTIVE SULL'AMMONTARE DELLE RETRIBUZIONI CORRISPOSTE AL PERSONALE DESTINATO AL RAFFORZAMENTODEI SERVIZI PER L'IMPIEGO (RIF CAP E/02501)</t>
  </si>
  <si>
    <t>PON INCLUSIONE POR 2014-2020 ONERI PREVIDENZIALI,ASSISTENZIALI ED ASSICURATIVI A CARICO DELL'ARPAL PER IL PERSONALE DESTINATO AL RAFFORZAMENTO DEI SERVIZI PER L'IMPIEGO (RIF CAP E 02700)</t>
  </si>
  <si>
    <t>PON INCLUSIONE POR 2014-2020 ALTRI CONTRIBUTI SOCIALI A CARICO DELL'ARPAL PER IL PERSONALE DESTINATOAL RAFFORZAMENTO DEI SERVIZI PER L'IMPIEGO (RIFCAP E 02700)</t>
  </si>
  <si>
    <t>PON INCLUSIONE POR 2014-2020 RETRIBUZIONE E TRATTAMENTO ACCESSORIO RICORRENTE AL PERSONALE DESTINATOAL RAFFORZAMENTO DEI SERVIZI PER L'IMPIEGO (RIF CAP E 02700)</t>
  </si>
  <si>
    <t>PON INCLUSIONE POR 2014-2020 ONERI IMPOSTA REGIONALE SULLE ATTIVITA' PRODUTTIVE SULL'AMMONTARE DELLERETRIBUZIONI CORRISPOSTE AL PERSONALE DESTINATOAL RAFFORZAMENTO DEI SERVIZI PER L'IMPIEGO (RIF CAP E 02700)</t>
  </si>
  <si>
    <t>POR FSE 2014-2020: ASSE OCCUPAZIONE PRIORITA' 8.1- TRASFERIMENTI CORRENTI ALTRE IMPRESE (RIF. CAP.E 02100)</t>
  </si>
  <si>
    <t>POR FSE 2014-2020: ASSE OCCUPAZIONE PRIORITA' 8.1ALTRI SERVIZI (RIF. CAP.E 02502)</t>
  </si>
  <si>
    <t>POR FSE 2014-2020: ASSE OCCUPAZIONE PRIORITA' 8.2- TRASFERIMENTI CORRENTI ALTRE IMPRESE (RIF. CAP.E 02100)</t>
  </si>
  <si>
    <t>POR FSE 2014-2020: ASSE OCCUPAZIONE PRIORITA' 8.5- TRASFERIMENTI CORRENTI ALTRE IMPRESE (RIF. CAP.E 02100)</t>
  </si>
  <si>
    <t>POR FSE 2014-2020: ASSE OCCUPAZIONE PRIORITA' 8.2-TRASFERIMENTI CORRENTI ALTRE IMPRESE (RIF. CAP.E02100)</t>
  </si>
  <si>
    <t>POR FSE 2014-2020: ASSE OCCUPAZIONE PRIORITA' 8.7-SERVIZI INFORMATICI (RIF. CAP.E 02502)</t>
  </si>
  <si>
    <t>POR FSE 2014-2020: ASSE OCCUPAZIONE PRIORITA' 9.4TRASFERIMENTI CORRENTI A REGIONI (RIF. CAP.E 02502</t>
  </si>
  <si>
    <t>POR FSE 2014-2020: ASSE OCCUPAZIONE PRIORITA' 9.4- TRASFERIMENTI CORRENTI ALTRE IMPRESE (RIF. CAP.E 02502)</t>
  </si>
  <si>
    <t>POR FSE 2014-2020: ASSE OCCUPAZIONE PRIORITA' 9.4-ALTRI SERVIZI (RIF. CAP.E 02502)</t>
  </si>
  <si>
    <t>POR FSE 2014-2020: ASSE OCCUPAZIONE PRIORITA' 10.1-TRASFERIMENTI CORRENTI ALTRE IMPRESE (RIF. CAP.E02502)</t>
  </si>
  <si>
    <t>POR FSE 2014-2020: ASSE OCCUPAZIONE PRIORITA' 10.3-TRASFERIMENTI CORRENTI ALTRE IMPRESE (RIF. CAP.E02502)</t>
  </si>
  <si>
    <t>POR FSE 2014-2020: ASSE OCCUPAZIONE PRIORITA' 10.3PRESTAZIONE SERVIZI - (RIF.CAP.02502_E)</t>
  </si>
  <si>
    <t>POR FSE 2014-2020 :ASSISTENZA TECNICA- ALTRISERVIZI  (RIF.CAP.02502_E)</t>
  </si>
  <si>
    <t>FONDI APPRENDISTATO - TRASFERIMENTI CORRENTI ALTREIMPRESE (RIF.CAP.E. 02600)</t>
  </si>
  <si>
    <t>FONDI APPRENDISTATO - SERVIZI INFORMATICI (RIF.CAP.E. 02600)</t>
  </si>
  <si>
    <t>FONDI APPRENDISTATO - ALTRI SERVIZI (RIF.CAP.E. 02600)</t>
  </si>
  <si>
    <t>PROGETTO SKILL-ED -SPESE PER ALTRI SERVIZI  (RIF.CAP.E 02200)</t>
  </si>
  <si>
    <t>PROGETTO SKILL-ED -SPESE DEL PERSONALE (RIF. CAP.E02200)</t>
  </si>
  <si>
    <t>PROGETTO SKILL-ED -TRASFERIMENTI CORRENTI ENTI LOCALI(RIF. CAP.E 02200)</t>
  </si>
  <si>
    <t>PROGETTO SKILL-ED -TRASFERIMENTI CORRENTI IMPRESE(RIF. CAP.E 02200)</t>
  </si>
  <si>
    <t>PROGETTO SKILL-ED -RIMBORSI MISSIONI  (RIF. CAP.E02200)</t>
  </si>
  <si>
    <t>UTILIZZO RISORSE VINCOLATE DELLA REGIONE UMBRIA PER LA FORMAZ.PROF.LE E LE POLITICHE ATTIVE DEL LAVORO (DD 6882 DEL 03/08/2020)- TRASFERIMENTI CORRENTI ALTRE IMPRESE</t>
  </si>
  <si>
    <t>UTILIZZO RISORSE VINCOLATE DELLA REGIONE UMBRIA PER LA FORMAZ.PROF.LE E LE POLITICHE ATTIVE DEL LAVORO (DD 6882 DEL 03/08/2020)- ALTRI SERVIZI</t>
  </si>
  <si>
    <t>UTILIZZO RISORSE VINCOLATE DELLA REGIONE UMBRIAPER LA FORMAZ.PROF.LE E LE POLITICHE ATTIVE DELLAVORO (DD 6882 DEL 03/08/2020)- ALTRI SERVIZI</t>
  </si>
  <si>
    <t>UTILIZZO RISORSE VINCOLATE DELLA REGIONE UMBRIAPER LA FORMAZIONE PROF.LE E LE POLITICHE ATTIVEDEL LAVORO (DD 6882 DEL 03/08/2020) - SERVIZIINFORMATICI E DI TELECOMUNICAZIONI</t>
  </si>
  <si>
    <t>UTILIZZO RISORSE VINCOLATE DELLA REGIONE UMBRIAPER LA FORMAZ.PROF.LE E LE POLITICHE ATTIVE DELLAVORO (DD 6882 DEL 03/08/2020) PER SPESE PERPRESTAZIONI PROFESSIONALI E SPECIALISTICHE</t>
  </si>
  <si>
    <t>UTILIZZO RISORSE VINCOLATE DELLA REGIONE UMBRIAPER LA FORMAZ.PROF.LE E LE POLITICHE ATTIVE DELLAVORO (DD 6882 DEL 03/08/2020) PER SPESE PERUTILIZZO DI BENI DI TERZI</t>
  </si>
  <si>
    <t>UTILIZZO RISORSE VINCOLATE DELLA REGIONE UMBRIAPER LA FORMAZ.PROF.LE E LE POLITICHE ATTIVE DELLAVORO (DD 6882 DEL 03/08/2020) PER SPESE PERPROGETTI SPERIMENTALI O DI MODELLI INNOVATIVIPER LE POLITICHE ATTIVE DEL LAVORO - CONTRIBUTIAL RESTO DEL MONDO</t>
  </si>
  <si>
    <t>UTILIZZO RISORSE VINCOLATE DELLA REGIONE UMBRIAPER LA FORMAZ.PROF.LE E LE POLITICHE ATTIVE DELLAVORO (DD 6882 DEL 03/08/2020) PER SPESE PERPROGETTI SPERIMENTALI O DI MODELLI INNOVATIVIPER LE POLITICHE ATTIVE DEL LAVORO</t>
  </si>
  <si>
    <t>UTILIZZO RISORSE VINCOLATE DELLA REGIONE UMBRIAPER LA FORMAZ.PROF.LE E LE POLITICHE ATTIVE DELLAVORO (DD 6882 DEL 03/08/2020) - ALTRI SERVIZI</t>
  </si>
  <si>
    <t>UTILIZZO RISORSE VINCOLATE DELLA REGIONE UMBRIAPER LA FORMAZ.PROF.LE E LE POLITICHE ATTIVE DELLAVORO (DD 6882 DEL 03/08/2020)  PER IL FUNZIONAMENTO DELL'OSSERVATORIOREGIONALE SUL MERCATO DELLAVORO (ART. 10 LR(ART.10 L.R. 1/2018 E SS.MM. EII.) -IRAP</t>
  </si>
  <si>
    <t>UTILIZZO RISORSE VINCOLATE DELLA REGIONE UMBRIAPER LA FORMAZ.PROF.LE E LE POLITICHE ATTIVE DELLAVORO (DD 6882 DEL 03/08/2020)  PER ILFUNZIONAMENTO DELL'OSSERVATORIO REGIONALE SULMERCATO DEL LAVORO (ART. 10 LR(ART.10 L.R. 1/2018E SS.MM. E II.) ALTRI SERVIZI</t>
  </si>
  <si>
    <t>UTILIZZO RISORSE VINCOLATE DELLA REGIONE UMBRIAPERPER LA FORMAZIONE PROF.LE E LE POLITICHE ATTIVEDELDEL LAVORO (DD 6882 DEL 03/08/2020) -  SVILUPPO EMANUTENZIONE SOFTWARE</t>
  </si>
  <si>
    <t>INTERVENTI DI RISTORO DELLE CATEGORIE SOGGETTE A RESTRIZIONI PER EMERGENZA COVID-19. ART. 22 D.L. 157/ 2020 (RIF CAP. 02511_E) - TRASFERIMENTI CORRENTI A ALTRE IMPRESE</t>
  </si>
  <si>
    <t>PROGETTO TRANSVAL-EU - ERASMUS - SPESE DELPERSONALE (RIF CAP E 02201_E)</t>
  </si>
  <si>
    <t>PROGETTO TRANSVAL-EU - ERASMUS -TRASFERIMENTI(RIF CAP E 02201_E)</t>
  </si>
  <si>
    <t>PROGETTO TRANSVAL-EU - ERASMUS - RIMBORSI EMISSIONI (RIF CAP E 02201_E)</t>
  </si>
  <si>
    <t>PROGETTO TRANSVAL-EU - ERASMUS - ALTRI SERVIZI(RIF CAP E 02201_E)</t>
  </si>
  <si>
    <t>PNRR FINANZIAMENTO DEI PROGETTI DELPROGRAMMA GOLNELL AMBITO DEL PNRR ART. 1, C. 1042 L N. 178/202TRASFERIMENTO ALLE IMPRESE</t>
  </si>
  <si>
    <t>PPS - PIANO STRAORDINARIO DI POTENZIAMENTO CPI E PAL - DD.MM. 74/ 2019 E 59/2020 - SERVIZI INFORMATICI -(RIF.CAP. 02550_E)</t>
  </si>
  <si>
    <t>FONDO PER PIANO STRAORDINARIO DI POTENZIAMENTO CPIE PAL - DM 74/2019 - PARTE CORRENTE (RIF.CAP. 002</t>
  </si>
  <si>
    <t>PPS - PIANO STRAORDINARIO DI POTENZIAMENTO CPI E PAL - DD.MM. 74/ 2019 E 59/2020 - UTILIZZO DI BENIDI TERZI -(RIF.CAP. 02550_E)</t>
  </si>
  <si>
    <t>PPS - PIANO STRAORDINARIO DI POTENZIAMENTO CPI E PAL - DD.MM. 74/ 2019 E 59/2020 - SERVIZI INFORMATICI E DI TELECOMUNICAZIONI -(RIF.CAP. 02550_E)</t>
  </si>
  <si>
    <t>PPS - PIANO STRAORDINARIO DI POTENZIAMENTO CPI E PAL - DD.MM. 74/ 2019 E 59/2020 - ALTRI SERVIZI -(RIF.CAP. 02550_E)</t>
  </si>
  <si>
    <t>PPS - PIANO STRAORDINARIO DI POTENZIAMENTO CPI EPAL - DD.MM. 74/ 2019 E 59/2020 -SPESE RELATIVE ACONCORSI -IRAP -(RIF.CAP. 02550_E)</t>
  </si>
  <si>
    <t>PPS - PIANO STRAORDINARIO DI POTENZIAMENTO CPI EPAL - DD.MM. 74/ 2019 E 59/2020 -SPESE RELATIVE ACONCORSI -RIMBORSI SPESE -(RIF.CAP. 02550_E)</t>
  </si>
  <si>
    <t>PPS -PIANO STRAORDINARIO DI POTENZIAMENTO CPI EPAL - DD.MM.74/2019 E 59/2020 - RIMBORSI AI COMUNI(RIF.CAP.02550_E)</t>
  </si>
  <si>
    <t>RETRIBUZIONE TRATTAMENTO ACCESSORIO RICORRENTEAL PERSONALE DELL'ARPAL ASSUNTO A VALERE SUL PIANOSTRAORDINARIO DI POTENZIAMENTO CPI E PAL - DD.MM.74/2019 E 59/2020 - (SPESE OBBLIGATORIE)(RIF.CAP.02552_E)</t>
  </si>
  <si>
    <t>ONERI PREVIDENZIALI,ASSISTENZIALI ED ASSICURATIVIA CARICO DELL'ARPAL PER IL PERSONALE DELL'ARPALASSUNTO A VALERE SUL PIANO STRAORDINARIO DIPOTENZIAMENTO CPI E PAL - DD.MM.74/2019 E 59/2020(SPESA OBBLIGATORIA) (RIF.CAP.02552_E)</t>
  </si>
  <si>
    <t>COMPENSI AL PERSONALE DELL'ARPAL ANCHE A TEMPODETERMINATO PER LA PRESTAZIONE DI LAVOROSTRAORDINARIO - (ART. 14 CCNL 1998/2001) ALPERSONALE ASSUNTO A VALERE SUL PIANOSTRAORDINARIO DI POTENZIAMENTO CPI E PAL -DD.MM.74/2019 E 59/2020 SPESE OBBLIG. (RIF.CAP.02552_E)</t>
  </si>
  <si>
    <t>SPESE PER IL SERVIZIO DI MENSA DEL PERSONALEASSUNTO A VALERE SUL PIANO STRAORDINARIO DIPOTENZIAMENTO CPI E PAL - DD.MM. 74/2019 E 59/2020SPESE OBBLIGATORIE - (RIF.CAP. 02552_E)</t>
  </si>
  <si>
    <t>IMPOSTA REGIONALE SULLE ATTIVITA' PRODUTTIVESULL'AMMONTARE DELLE RETRIBUZIONI CORRISPOSTE ALPERSONALE ASSUNTO A VALERE SUL PIANOSTRAORDINARIO DI POTENZIAMENTO CPI E PAL - DD.MM.74/2019 E 59/2020 - ART.10 D.LGS N.446/97 - SPESEOBBLIGATORIE (RIF.CAP. 02552_E)</t>
  </si>
  <si>
    <t>PPS ART.1, CC.85 E 86, L.234/2021 - ONERI DIFUNZIONAMENTO DEI CPI E P.A.L. - SERVIZIINFORMATICI E DI TELECOMUNICAZIONI -(RIF.CAP.02553_E)</t>
  </si>
  <si>
    <t>PPS ART.1, CC.85 E 86, L.234/2021 - ONERI DIFUNZIONAMENTO DEI CPI E P.A.L. - ACQUISTO  ALTRIBENI DI CONSUMO -(RIF.CAP.02553_E)</t>
  </si>
  <si>
    <t>PPS ART.1, CC.85 E 86, L.234/2021 - ONERI DIFUNZIONAMENTO DEI CPI E P.A.L. - ACQUISTO  ALTRIBENI DI CONSUMO  - (RIF.CAP. 02553_E)</t>
  </si>
  <si>
    <t>PPS ART.1, CC.85 E 86, L.234/2021 - ONERI DIFUNZIONAMENTO DEI CPI E P.A.L. - MANUTENZIONEORDINARIA E RIPARAZIONI -(RIF.CAP.02553_E)</t>
  </si>
  <si>
    <t>FONDO PER PIANO STRAORDINARIO DI POTENZIAMENTO CPIE PAL - DM 74/2019 - INVESTIMENTI (RIF.CAP. 0255</t>
  </si>
  <si>
    <t>PPS -PIANO STRAORDINARIO DI POTENZIAMENTO CPI E PAL - DD.MM. 74/ 2019 E 59/2020 - SVILUPPO E MANUTENZIONE SOFTWARE (RIF.CAP. 02551_E)</t>
  </si>
  <si>
    <t>PPS -PIANO STRAORDINARIO DI POTENZIAMENTO CPI E PAL - DD.MM. 74/ 2019 E 59/2020 - HARDWARE (RIF.CAP.02551_E)</t>
  </si>
  <si>
    <t>PPS -PIANO STRAORDINARIO DI POTENZIAMENTO CPI EPAL - DD.MM. 74/ 2019 E 59/2020 - ATTREZZATURE(RIF.CAP.02551_E)</t>
  </si>
  <si>
    <t>FONDO PER IL FINANZIAMENTO DEI PROGETTI DELPROGRAMMA GOL NELL AMBITO DEL PNRR ART. 1, C. 1042L N. 178/2020- PARTE CORRENTE</t>
  </si>
  <si>
    <t>FONDO PER IL POTENZIAMENTO DELLE COMPETENZE E LARIQUALIFICAZIONE PROFESSIONALE ART 1,C.1042,L.N.178/2020- PARTE CORRENTE (RIF.CAP.02504)</t>
  </si>
  <si>
    <t>SPESE PER LA REALIZZAZIONE DI PROGETTI NELL'AMBITODELLA MISSIONE 1- COMPONENTE 1 - ASSE 1- 1.3.2.SUB-INVESTIMENTO 1.3.2. SINGLE DIGITAL GATEWAY DELPNRR FINANZIATI DALL'AGID - SOFTWARE (RIF.CAP.02505_E)</t>
  </si>
  <si>
    <t>PERCORSI ISTRUZIONE E FORMAZIONE PROFESSIONALE(IEFP-SISTEMA DUALE) - TRASFERIMENTI CORRENTIA REGIONI - RIF.CAP. 02650_E)</t>
  </si>
  <si>
    <t>PERCORSI ISTRUZIONE E FORMAZIONE PROFESSIONALE  (IEFP-SISTEMA DUALE) - TRASFERIMENTI CORRENTI  - RIF.CAP. 02650_E)</t>
  </si>
  <si>
    <t>FONDO DI RISERVA PER LE SPESE OBBLIGATORIE EDIORDINE.</t>
  </si>
  <si>
    <t>ACCANTONAMENTI AL FONDO CREDITI DI DUBBIA ESIGIBILITA' - PARTE CORRENTE</t>
  </si>
  <si>
    <t>FONDO DI RISERVA PER L'INTEGRAZIONE DELLEAUTORIZZAZIONI DI CASSA.  ART. 44, L.R.28/02/2000, N. 13.</t>
  </si>
  <si>
    <t>SPESE PER IMPLEMENTAZIONE, SVILUPPO E GESTIONEDI SISTEMI E PROCEDURE INFORMATICHE -SOFTWARE.</t>
  </si>
  <si>
    <t>ACCANTONAMENTI AL FONDO CREDITI DI DUBBIA ESIGIBILITA' - PARTE INVESTIMENTI</t>
  </si>
  <si>
    <t>RICAVO DELL'ANTICIPAZIONE DI CASSA CONCESSADALTESORIERE REGIONALE AI SENSI DELL'ART.9-BISDEL D.LGS. 118/2011</t>
  </si>
  <si>
    <t>VERSAMENTO RITENUTE ERARIALI SU REDDITI DA LAVORODIPENDENTE TASSABILI IN VIA DI RIVALSA.</t>
  </si>
  <si>
    <t>VERSAMENTO DELLE ALTRE RITENUTE OPERATE ALPERSONALE</t>
  </si>
  <si>
    <t>VERSAMENTO RITENUTE PREVIDENZIALI ED ASSISTENZIALIAL PERSONALE.</t>
  </si>
  <si>
    <t>VERSAMENTO RITENUTE IRAP SU REDDITI DA LAVORODIPENDENTE</t>
  </si>
  <si>
    <t>VERSAMENTO RITENUTA PER SCISSIONE CONTABILE IVA(SPLIT PAYMENT)</t>
  </si>
  <si>
    <t>VERSAMENTO RITENUTA PER SCISSIONE CONTABILE IVA(SPLIT PAYMENT) -ATTIVITA' COMMERCIALE</t>
  </si>
  <si>
    <t>SPESE PER COSTITUZIONE DI DEPOSITI CAUZIONALIE PER SPESE CONTRATTUALI</t>
  </si>
  <si>
    <t>PARTITE DI GIRO DIVERSE.- VERSAMENTO DI ALTRERITENUTE N.A.C.</t>
  </si>
  <si>
    <t>PARTITE DI GIRO DIVERSE - SPESE NON ANDATE ABUONFINE</t>
  </si>
  <si>
    <t>PARTITE DI GIRO DIVERSE-COSTITUZIONE FONDIECONOMALI E CARTE AZIENDALI.</t>
  </si>
  <si>
    <t>VERSAMENTO RITENUTE ERARIALI SU REDDITI DI LAVOROAUTONOMO TASSABILI IN VIA DI RIVALSA.</t>
  </si>
  <si>
    <t>VERSAMENTO RITENUTE SU ALTRI REDDITI TASSABILI INVIA DI RIVALSA.- RITENUTA 4% SU CONTRIBUTIPUBBLICI</t>
  </si>
  <si>
    <t>VERSAMENTO RITENUTE SU ALTRI REDDITI TASSABILI INVIA DI RIVALSA.-  ALTRE RITENUTE N.A.C.</t>
  </si>
  <si>
    <t>RESTITUZIONE DI DEPOSITI CAUZIONALI E PERSPESE CONTRATTUALI.</t>
  </si>
  <si>
    <t>VERSAMENTO CONTRIBUTI PREVIDENZIALI 10% L.335/95.</t>
  </si>
  <si>
    <t>VERSAMENTO CONTRIBUTI PREVIDENZIALI 10% L.335/95 -QUOTA A CARICO DELLA REGIONE</t>
  </si>
  <si>
    <t>PARTITE DI GIRO DIVERSE - ALTRE USCITE PERPARTITE DI GIRO N.A.C.</t>
  </si>
  <si>
    <t>BILANCIO E RISORSE FINANZIARIE, ORGANIZZAZIONE, RISORSE UMANE ESTRUMENTALI</t>
  </si>
  <si>
    <t>MISSIONE</t>
  </si>
  <si>
    <t>PROGRAMMA</t>
  </si>
  <si>
    <t>TITOLO_NEW</t>
  </si>
  <si>
    <t>DESCR_TIT_NEW</t>
  </si>
  <si>
    <t>MACROAGGREGATO</t>
  </si>
  <si>
    <t>IV LIVELLO PDC</t>
  </si>
  <si>
    <t>CAPITOLO</t>
  </si>
  <si>
    <t>MECCANOGRAFICO</t>
  </si>
  <si>
    <t>CODICE SIR</t>
  </si>
  <si>
    <t>PROGETTO</t>
  </si>
  <si>
    <t>DESCRIZIONE CAPITOLO</t>
  </si>
  <si>
    <t>VINCOLATO</t>
  </si>
  <si>
    <t>FONDI_PROPRI</t>
  </si>
  <si>
    <t>MUTUI</t>
  </si>
  <si>
    <t>TIPO VINCOLO</t>
  </si>
  <si>
    <t>PERIMETRO SAN</t>
  </si>
  <si>
    <t>ART 20</t>
  </si>
  <si>
    <t>COFOG DIV</t>
  </si>
  <si>
    <t>COFOG GRUPPO</t>
  </si>
  <si>
    <t>PATTO_STAB</t>
  </si>
  <si>
    <t>CDR</t>
  </si>
  <si>
    <t>DESCRIZ CDR</t>
  </si>
  <si>
    <t>NON RICORRENTE</t>
  </si>
  <si>
    <t>CAPITOLO OLD</t>
  </si>
  <si>
    <t>RESIDUI PASSIVI AL 1/1/</t>
  </si>
  <si>
    <t>PREVISIONI DEFINITIVE DI COMPETENZA</t>
  </si>
  <si>
    <t>PREVISIONI DEFINITIVE DI CASSA</t>
  </si>
  <si>
    <t>PAGAMENTI IN C/RESIDUI</t>
  </si>
  <si>
    <t>PAGAMENTI IN C/COMPETENZA</t>
  </si>
  <si>
    <t>TOTALE PAGAMENTI</t>
  </si>
  <si>
    <t>RIACCERTAMENTO RESIDUI</t>
  </si>
  <si>
    <t>IMPEGNI</t>
  </si>
  <si>
    <t>FONDO PLURIENNALE VINCOLATO</t>
  </si>
  <si>
    <t>ECONOMIE DI COMPETENZA</t>
  </si>
  <si>
    <t>RESIDUI PASSIVI DA ESERCIZI PRECEDENTI</t>
  </si>
  <si>
    <t>RESIDUI PASSIVI DA ESERCIZIO DI COMPETENZA</t>
  </si>
  <si>
    <t>TOTALE RESIDUI PASSIVI DA RIPORTARE</t>
  </si>
  <si>
    <t>vincolo</t>
  </si>
  <si>
    <t>v15</t>
  </si>
  <si>
    <t>v1</t>
  </si>
  <si>
    <t>v2</t>
  </si>
  <si>
    <t>v7</t>
  </si>
  <si>
    <t>v6</t>
  </si>
  <si>
    <t>v8</t>
  </si>
  <si>
    <t>v9</t>
  </si>
  <si>
    <t>v10</t>
  </si>
  <si>
    <t>v11</t>
  </si>
  <si>
    <t>v12</t>
  </si>
  <si>
    <t>v13</t>
  </si>
  <si>
    <t>v3</t>
  </si>
  <si>
    <t>v16</t>
  </si>
  <si>
    <t>v17</t>
  </si>
  <si>
    <t>v4</t>
  </si>
  <si>
    <t>v14</t>
  </si>
  <si>
    <t>v18</t>
  </si>
  <si>
    <t>v5</t>
  </si>
  <si>
    <t>Etichette di riga</t>
  </si>
  <si>
    <t>Totale complessivo</t>
  </si>
  <si>
    <t>Somma di PREVISIONI DEFINITIVE DI COMPETENZA</t>
  </si>
  <si>
    <t>Somma di IMPEGNI</t>
  </si>
  <si>
    <t>Somma di FONDO PLURIENNALE VINCOLATO</t>
  </si>
  <si>
    <t>Somma di PAGAMENTI IN C/COMPETENZA</t>
  </si>
  <si>
    <t>Somma di ECONOMIE DI COMPETENZA</t>
  </si>
  <si>
    <t>Somma di RESIDUI PASSIVI DA ESERCIZIO DI COMPETENZA</t>
  </si>
  <si>
    <t>0 Totale</t>
  </si>
  <si>
    <t>1 Totale</t>
  </si>
  <si>
    <t>2 Totale</t>
  </si>
  <si>
    <t>5 Totale</t>
  </si>
  <si>
    <t>7 Totale</t>
  </si>
  <si>
    <t>Somma di RESIDUI PASSIVI DA ESERCIZI PRECEDENTI</t>
  </si>
  <si>
    <t>Somma di TOTALE RESIDUI PASSIVI DA RIPORTARE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</si>
</sst>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 applyAlignment="1">
      <alignment vertical="top"/>
    </xf>
    <xf numFmtId="0" fontId="2" fillId="2" borderId="1" xfId="0" applyNumberFormat="1" applyFont="1" applyFill="1" applyBorder="1" applyAlignment="1">
      <alignment vertical="top" wrapText="1"/>
    </xf>
    <xf numFmtId="164" fontId="2" fillId="2" borderId="1" xfId="1" applyFont="1" applyFill="1" applyBorder="1" applyAlignment="1">
      <alignment vertical="top" wrapText="1"/>
    </xf>
    <xf numFmtId="0" fontId="2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/>
    </xf>
    <xf numFmtId="164" fontId="3" fillId="0" borderId="0" xfId="1" applyFont="1" applyAlignment="1">
      <alignment horizontal="right" vertical="top"/>
    </xf>
    <xf numFmtId="164" fontId="3" fillId="0" borderId="0" xfId="1" applyFont="1" applyAlignment="1">
      <alignment vertical="top"/>
    </xf>
    <xf numFmtId="0" fontId="0" fillId="0" borderId="0" xfId="0" pivotButton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0" fontId="0" fillId="0" borderId="0" xfId="0" applyAlignment="1">
      <alignment horizontal="left" vertical="top" indent="1"/>
    </xf>
    <xf numFmtId="164" fontId="0" fillId="0" borderId="0" xfId="0" applyNumberFormat="1" applyAlignment="1">
      <alignment vertical="top"/>
    </xf>
    <xf numFmtId="164" fontId="0" fillId="0" borderId="0" xfId="1" applyFont="1" applyAlignment="1">
      <alignment vertical="top"/>
    </xf>
  </cellXfs>
  <cellStyles count="2">
    <cellStyle name="Migliaia" xfId="1" builtinId="3"/>
    <cellStyle name="Normale" xfId="0" builtinId="0"/>
  </cellStyles>
  <dxfs count="1">
    <dxf>
      <numFmt numFmtId="164" formatCode="_-* #,##0.00_-;\-* #,##0.00_-;_-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ndiconto2023_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oglio1"/>
      <sheetName val="Foglio2"/>
      <sheetName val="Foglio3"/>
      <sheetName val="Foglio4"/>
    </sheetNames>
    <sheetDataSet>
      <sheetData sheetId="0">
        <row r="6">
          <cell r="U6">
            <v>9368735.75</v>
          </cell>
        </row>
        <row r="7">
          <cell r="U7">
            <v>1464614.79</v>
          </cell>
        </row>
      </sheetData>
      <sheetData sheetId="1"/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aziano Pagliarini" refreshedDate="45394.613208449075" createdVersion="6" refreshedVersion="6" minRefreshableVersion="3" recordCount="189" xr:uid="{5521A266-D73E-4422-8BF3-C60534226769}">
  <cacheSource type="worksheet">
    <worksheetSource ref="A1:AO190" sheet="Spesa"/>
  </cacheSource>
  <cacheFields count="41">
    <cacheField name="MISSIONE" numFmtId="0">
      <sharedItems count="7">
        <s v="00"/>
        <s v="15"/>
        <s v="01"/>
        <s v="04"/>
        <s v="20"/>
        <s v="60"/>
        <s v="99"/>
      </sharedItems>
    </cacheField>
    <cacheField name="DESCRIZ MISSIONE" numFmtId="0">
      <sharedItems/>
    </cacheField>
    <cacheField name="PROGRAMMA" numFmtId="0">
      <sharedItems count="11">
        <s v="0000"/>
        <s v="1501"/>
        <s v="1502"/>
        <s v="0103"/>
        <s v="0111"/>
        <s v="0402"/>
        <s v="2003"/>
        <s v="2001"/>
        <s v="2002"/>
        <s v="6001"/>
        <s v="9901"/>
      </sharedItems>
    </cacheField>
    <cacheField name="DESCRIZ PROGRAMMA" numFmtId="0">
      <sharedItems/>
    </cacheField>
    <cacheField name="TITOLO_NEW" numFmtId="0">
      <sharedItems count="5">
        <s v="0"/>
        <s v="1"/>
        <s v="2"/>
        <s v="5"/>
        <s v="7"/>
      </sharedItems>
    </cacheField>
    <cacheField name="DESCR_TIT_NEW" numFmtId="0">
      <sharedItems/>
    </cacheField>
    <cacheField name="MACROAGGREGATO" numFmtId="0">
      <sharedItems/>
    </cacheField>
    <cacheField name="DESCRIZ MACRO" numFmtId="0">
      <sharedItems/>
    </cacheField>
    <cacheField name="IV LIVELLO PDC" numFmtId="0">
      <sharedItems/>
    </cacheField>
    <cacheField name="MECCANOGRAFICO" numFmtId="0">
      <sharedItems/>
    </cacheField>
    <cacheField name="CODICE SIR" numFmtId="0">
      <sharedItems/>
    </cacheField>
    <cacheField name="PROGETTO" numFmtId="0">
      <sharedItems/>
    </cacheField>
    <cacheField name="VINCOLATO" numFmtId="0">
      <sharedItems/>
    </cacheField>
    <cacheField name="FONDI_PROPRI" numFmtId="0">
      <sharedItems/>
    </cacheField>
    <cacheField name="MUTUI" numFmtId="0">
      <sharedItems/>
    </cacheField>
    <cacheField name="TIPO VINCOLO" numFmtId="0">
      <sharedItems/>
    </cacheField>
    <cacheField name="PERIMETRO SAN" numFmtId="0">
      <sharedItems/>
    </cacheField>
    <cacheField name="ART 20" numFmtId="0">
      <sharedItems/>
    </cacheField>
    <cacheField name="COFOG DIV" numFmtId="0">
      <sharedItems/>
    </cacheField>
    <cacheField name="COFOG GRUPPO" numFmtId="0">
      <sharedItems/>
    </cacheField>
    <cacheField name="PATTO_STAB" numFmtId="0">
      <sharedItems/>
    </cacheField>
    <cacheField name="CDR" numFmtId="0">
      <sharedItems/>
    </cacheField>
    <cacheField name="DESCRIZ CDR" numFmtId="0">
      <sharedItems/>
    </cacheField>
    <cacheField name="NON RICORRENTE" numFmtId="0">
      <sharedItems/>
    </cacheField>
    <cacheField name="CAPITOLO OLD" numFmtId="0">
      <sharedItems/>
    </cacheField>
    <cacheField name="CAPITOLO" numFmtId="0">
      <sharedItems/>
    </cacheField>
    <cacheField name="vincolo" numFmtId="0">
      <sharedItems/>
    </cacheField>
    <cacheField name="DESCRIZIONE CAPITOLO" numFmtId="0">
      <sharedItems longText="1"/>
    </cacheField>
    <cacheField name="RESIDUI PASSIVI AL 1/1/" numFmtId="164">
      <sharedItems containsSemiMixedTypes="0" containsString="0" containsNumber="1" minValue="0" maxValue="598357.57999999996"/>
    </cacheField>
    <cacheField name="PREVISIONI DEFINITIVE DI COMPETENZA" numFmtId="164">
      <sharedItems containsSemiMixedTypes="0" containsString="0" containsNumber="1" minValue="0" maxValue="11267024.779999999"/>
    </cacheField>
    <cacheField name="PREVISIONI DEFINITIVE DI CASSA" numFmtId="164">
      <sharedItems containsSemiMixedTypes="0" containsString="0" containsNumber="1" minValue="0" maxValue="10524025.039999999"/>
    </cacheField>
    <cacheField name="PAGAMENTI IN C/RESIDUI" numFmtId="164">
      <sharedItems containsSemiMixedTypes="0" containsString="0" containsNumber="1" minValue="0" maxValue="598357.57999999996"/>
    </cacheField>
    <cacheField name="PAGAMENTI IN C/COMPETENZA" numFmtId="164">
      <sharedItems containsSemiMixedTypes="0" containsString="0" containsNumber="1" minValue="0" maxValue="5959841.3099999996"/>
    </cacheField>
    <cacheField name="TOTALE PAGAMENTI" numFmtId="164">
      <sharedItems containsSemiMixedTypes="0" containsString="0" containsNumber="1" minValue="0" maxValue="6329615.46"/>
    </cacheField>
    <cacheField name="RIACCERTAMENTO RESIDUI" numFmtId="164">
      <sharedItems containsSemiMixedTypes="0" containsString="0" containsNumber="1" minValue="-35069" maxValue="0"/>
    </cacheField>
    <cacheField name="IMPEGNI" numFmtId="164">
      <sharedItems containsSemiMixedTypes="0" containsString="0" containsNumber="1" minValue="0" maxValue="7201626.0300000003"/>
    </cacheField>
    <cacheField name="FONDO PLURIENNALE VINCOLATO" numFmtId="164">
      <sharedItems containsSemiMixedTypes="0" containsString="0" containsNumber="1" minValue="0" maxValue="3763517.58"/>
    </cacheField>
    <cacheField name="ECONOMIE DI COMPETENZA" numFmtId="164">
      <sharedItems containsSemiMixedTypes="0" containsString="0" containsNumber="1" minValue="0" maxValue="8368035.6799999997"/>
    </cacheField>
    <cacheField name="RESIDUI PASSIVI DA ESERCIZI PRECEDENTI" numFmtId="164">
      <sharedItems containsSemiMixedTypes="0" containsString="0" containsNumber="1" minValue="0" maxValue="192000"/>
    </cacheField>
    <cacheField name="RESIDUI PASSIVI DA ESERCIZIO DI COMPETENZA" numFmtId="164">
      <sharedItems containsSemiMixedTypes="0" containsString="0" containsNumber="1" minValue="0" maxValue="1241784.72"/>
    </cacheField>
    <cacheField name="TOTALE RESIDUI PASSIVI DA RIPORTARE" numFmtId="164">
      <sharedItems containsSemiMixedTypes="0" containsString="0" containsNumber="1" minValue="0" maxValue="1241784.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x v="0"/>
    <s v="PARTE SPECIALE"/>
    <x v="0"/>
    <s v="PARTE SPECIALE"/>
    <x v="0"/>
    <s v="PARTE SPECIALE"/>
    <s v="01"/>
    <s v="DISAVANZO DI AMMINISTRAZIONE"/>
    <s v="U.00.00.0.01.00.00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0001_S"/>
    <s v="00001_S"/>
    <e v="#N/A"/>
    <s v="DISAVANZO FINANZIARIO PRESUNTO DELL'ESERCIZIOPRECEDENTE-"/>
    <n v="0"/>
    <n v="0"/>
    <n v="0"/>
    <n v="0"/>
    <n v="0"/>
    <n v="0"/>
    <n v="0"/>
    <n v="0"/>
    <n v="0"/>
    <n v="0"/>
    <n v="0"/>
    <n v="0"/>
    <n v="0"/>
  </r>
  <r>
    <x v="0"/>
    <s v="PARTE SPECIALE"/>
    <x v="0"/>
    <s v="PARTE SPECIALE"/>
    <x v="0"/>
    <s v="PARTE SPECIALE"/>
    <s v="01"/>
    <s v="DISAVANZO DI AMMINISTRAZIONE"/>
    <s v="U.00.00.0.01.00.00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0002_S"/>
    <s v="00002_S"/>
    <e v="#N/A"/>
    <s v="DISAVANZO PRESUNTO DI CASSA AL 1 GENNAIO-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01_S"/>
    <s v="01001_S"/>
    <e v="#N/A"/>
    <s v="RETRIBUZIONI E TRATTAMENTO ACCESSORIO RICORRENTE AL PERSONALE  DEL'ARPAL, ANCHE A TEMPO DETERMINATO -LR 1/2018-(SPESE OBBLIGATORIE)"/>
    <n v="0"/>
    <n v="5503848.04"/>
    <n v="4514447.05"/>
    <n v="0"/>
    <n v="4161226.65"/>
    <n v="4161226.65"/>
    <n v="0"/>
    <n v="4301312.22"/>
    <n v="989400.99"/>
    <n v="213134.83"/>
    <n v="0"/>
    <n v="140085.57"/>
    <n v="140085.57"/>
  </r>
  <r>
    <x v="1"/>
    <s v="POLITICHE PER IL LAVORO E LA FORMAZIONEPROFESSIONALE"/>
    <x v="2"/>
    <s v="FORMAZIONE PROFESSIONALE"/>
    <x v="1"/>
    <s v="SPESE CORRENTI"/>
    <s v="101"/>
    <s v="REDDITI DA LAVORO DIPENDENTE"/>
    <s v="U.15.02.1.01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02_S"/>
    <s v="01002_S"/>
    <e v="#N/A"/>
    <s v="RETRIBUZIONI E TRATTAMENTO ACCESSORIO RICORRENTE AL PERSONALE  DEL'ARPAL, ANCHE A TEMPO DETERMINATO -LR 1/2018-(SPESE OBBLIGATORIE)"/>
    <n v="0"/>
    <n v="1837522.61"/>
    <n v="1666314.28"/>
    <n v="0"/>
    <n v="1618064.67"/>
    <n v="1618064.67"/>
    <n v="0"/>
    <n v="1659274.78"/>
    <n v="171208.33"/>
    <n v="7039.5"/>
    <n v="0"/>
    <n v="41210.11"/>
    <n v="41210.11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03_S"/>
    <s v="01003_S"/>
    <e v="#N/A"/>
    <s v="RETRIBUZIONI E TRATTAMENTO ACCESSORIO RICORRENTE AL PERSONALE  DEL'ARPAL, ANCHE A TEMPO DETERMINATO-LR 1/2018- ARRETRATI CONTRATTUALI (SPESE OBBLIGATORIE)"/>
    <n v="598357.57999999996"/>
    <n v="0"/>
    <n v="598357.57999999996"/>
    <n v="598357.57999999996"/>
    <n v="0"/>
    <n v="598357.57999999996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2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10_S"/>
    <s v="01010_S"/>
    <e v="#N/A"/>
    <s v="ONERI PREVIDENZIALI, ASSISTENZIALI ED ASSICURATIVI A CARICO DELL'ARPAL PER IL PERSONALE DELL'ARPAL ANCHE A TEMPO DETERMINATO L.R. 1/2018  (SPESA OBBLIGATORIA)"/>
    <n v="75417.679999999993"/>
    <n v="1281582.27"/>
    <n v="1356999.95"/>
    <n v="75417.679999999993"/>
    <n v="1041026.72"/>
    <n v="1116444.3999999999"/>
    <n v="0"/>
    <n v="1198888.8"/>
    <n v="0"/>
    <n v="82693.47"/>
    <n v="0"/>
    <n v="157862.07999999999"/>
    <n v="157862.07999999999"/>
  </r>
  <r>
    <x v="1"/>
    <s v="POLITICHE PER IL LAVORO E LA FORMAZIONEPROFESSIONALE"/>
    <x v="2"/>
    <s v="FORMAZIONE PROFESSIONALE"/>
    <x v="1"/>
    <s v="SPESE CORRENTI"/>
    <s v="101"/>
    <s v="REDDITI DA LAVORO DIPENDENTE"/>
    <s v="U.15.02.1.01.02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11_S"/>
    <s v="01011_S"/>
    <e v="#N/A"/>
    <s v="ONERI PREVIDENZIALI, ASSISTENZIALI ED ASSICURATIVI A CARICO DELL'ARPAL PER IL PERSONALE DELL'ARPAL ANCHE A TEMPO DETERMINATO L.R. 1/2018  (SPESA OBBLIGATORIA)"/>
    <n v="143495.69"/>
    <n v="479379.73"/>
    <n v="622875.42000000004"/>
    <n v="143495.69"/>
    <n v="379174.42"/>
    <n v="522670.11"/>
    <n v="0"/>
    <n v="443273.89"/>
    <n v="0"/>
    <n v="36105.839999999997"/>
    <n v="0"/>
    <n v="64099.47"/>
    <n v="64099.47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2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12_S"/>
    <s v="01012_S"/>
    <e v="#N/A"/>
    <s v="ONERI PREVIDENZIALI, ASSISTENZIALI ED ASSICURATIVIA CARICO DELL'ARPAL PER IL PERSONALE DELL'ARPAL ANCHE A TEMPO DETERMINATO L.R. 1/2018 -ARRETRATI CONTRATTUALI (SPESA OBBLIGATORIA)"/>
    <n v="162693.43"/>
    <n v="0"/>
    <n v="162693.43"/>
    <n v="162693.43"/>
    <n v="0"/>
    <n v="162693.43"/>
    <n v="0"/>
    <n v="0"/>
    <n v="0"/>
    <n v="0"/>
    <n v="0"/>
    <n v="0"/>
    <n v="0"/>
  </r>
  <r>
    <x v="2"/>
    <s v="SERVIZI ISTITUZIONALI, GENERALI E DI GESTIONE"/>
    <x v="3"/>
    <s v="GESTIONE ECONOMICA, FINANZIARIA, PROGRAMMAZIONE,PROVVEDITORATO"/>
    <x v="1"/>
    <s v="SPESE CORRENTI"/>
    <s v="101"/>
    <s v="REDDITI DA LAVORO DIPENDENTE"/>
    <s v="U.01.03.1.01.02.01.000"/>
    <s v=""/>
    <s v=""/>
    <s v=""/>
    <s v=""/>
    <s v=""/>
    <s v=""/>
    <s v="1"/>
    <s v=""/>
    <s v=""/>
    <s v=""/>
    <s v=""/>
    <s v=""/>
    <s v="9.99"/>
    <s v="DIREZIONE"/>
    <s v=""/>
    <s v="01013_S"/>
    <s v="01013_S"/>
    <e v="#N/A"/>
    <s v="ONERI PREVIDENZIALI,ASSISTENZIALI ED ASSICURATIVIA  CARICO DELL'ARPAL PER IL TRATTAMENTO ECONOMICODEL PRESIDENTE E DEL CONSIGLIO DI AMMINISTRAZIONE(L.R. 1/2018 ARTT.18 E 18 BIS) SPESE OBBLIGATORIE"/>
    <n v="1056"/>
    <n v="14256"/>
    <n v="15140"/>
    <n v="1056"/>
    <n v="10559.6"/>
    <n v="11615.6"/>
    <n v="0"/>
    <n v="11615.6"/>
    <n v="0"/>
    <n v="2640.4"/>
    <n v="0"/>
    <n v="1056"/>
    <n v="1056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2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20_S"/>
    <s v="01020_S"/>
    <e v="#N/A"/>
    <s v="ALTRI CONTRIBUTI SOCIALI  A CARICO DELL'ENTEPER PERSONALE DELL'ARPAL ANCHE A TEMPO DETERMINATO LR 1/018 (SPESA OBBLIGATORIA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1"/>
    <s v="REDDITI DA LAVORO DIPENDENTE"/>
    <s v="U.15.02.1.01.02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21_S"/>
    <s v="01021_S"/>
    <e v="#N/A"/>
    <s v="ALTRI CONTRIBUTI SOCIALI  A CARICO DELL'ENTEPER PERSONALE DELL'ARPAL ANCHE A TEMPO DETERMINATO LR 1/018 (SPESA OBBLIGATORIA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2"/>
    <s v="IMPOSTE E TASSE A CARICO DELL'ENTE"/>
    <s v="U.15.01.1.02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30_S"/>
    <s v="01030_S"/>
    <e v="#N/A"/>
    <s v="IMPOSTA REGIONALE SULLE ATTIVITA' PRODUTTIVESULL'AMMONTARE DELLE RETRIBUZIONI CORRISPOSTEAL PERSONALE DELL'ARPAL ANCHE A TEMPO DETERMINATO. ART.10 D.LGS N.446/97-SPESE OBBLIGATORIE"/>
    <n v="45636.34"/>
    <n v="389959.79"/>
    <n v="435596.13"/>
    <n v="45636.34"/>
    <n v="263735.40999999997"/>
    <n v="309371.75"/>
    <n v="0"/>
    <n v="336821.75"/>
    <n v="0"/>
    <n v="53138.04"/>
    <n v="0"/>
    <n v="73086.34"/>
    <n v="73086.34"/>
  </r>
  <r>
    <x v="1"/>
    <s v="POLITICHE PER IL LAVORO E LA FORMAZIONEPROFESSIONALE"/>
    <x v="2"/>
    <s v="FORMAZIONE PROFESSIONALE"/>
    <x v="1"/>
    <s v="SPESE CORRENTI"/>
    <s v="102"/>
    <s v="IMPOSTE E TASSE A CARICO DELL'ENTE"/>
    <s v="U.15.02.1.02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31_S"/>
    <s v="01031_S"/>
    <e v="#N/A"/>
    <s v="IMPOSTA REGIONALE SULLE ATTIVITA' PRODUTTIVESULL'AMMONTARE DELLE RETRIBUZIONI CORRISPOSTEAL PERSONALE DELL'ARPAL ANCHE A TEMPO DETERMINATO. ART.10 D.LGS N.446/97-SPESE OBBLIGATORIE"/>
    <n v="20774.97"/>
    <n v="145014.54"/>
    <n v="165789.51"/>
    <n v="20774.97"/>
    <n v="140714.54"/>
    <n v="161489.51"/>
    <n v="0"/>
    <n v="140714.54"/>
    <n v="0"/>
    <n v="4300"/>
    <n v="0"/>
    <n v="0"/>
    <n v="0"/>
  </r>
  <r>
    <x v="1"/>
    <s v="POLITICHE PER IL LAVORO E LA FORMAZIONEPROFESSIONALE"/>
    <x v="1"/>
    <s v="SERVIZI PER LO SVILUPPO DEL MERCATO DEL LAVORO"/>
    <x v="1"/>
    <s v="SPESE CORRENTI"/>
    <s v="102"/>
    <s v="IMPOSTE E TASSE A CARICO DELL'ENTE"/>
    <s v="U.15.01.1.02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32_S"/>
    <s v="01032_S"/>
    <e v="#N/A"/>
    <s v="IMPOSTA REGIONALE SULLE ATTIVITA' PRODUTTIVE SULL'AMMONTARE DELLE RETRIBUZIONI CORRISPOSTE AL PERSONALE DELL'ARPAL ANCHE A TEMPO DETERMINATO. ART.10 D.LGS N.446/97-ARRETRATI CONTRATTUALI - SPESE OBBLIGATORIE"/>
    <n v="50860.39"/>
    <n v="0"/>
    <n v="50860.39"/>
    <n v="50860.39"/>
    <n v="0"/>
    <n v="50860.39"/>
    <n v="0"/>
    <n v="0"/>
    <n v="0"/>
    <n v="0"/>
    <n v="0"/>
    <n v="0"/>
    <n v="0"/>
  </r>
  <r>
    <x v="2"/>
    <s v="SERVIZI ISTITUZIONALI, GENERALI E DI GESTIONE"/>
    <x v="3"/>
    <s v="GESTIONE ECONOMICA, FINANZIARIA, PROGRAMMAZIONE,PROVVEDITORATO"/>
    <x v="1"/>
    <s v="SPESE CORRENTI"/>
    <s v="102"/>
    <s v="IMPOSTE E TASSE A CARICO DELL'ENTE"/>
    <s v="U.01.03.1.02.01.01.000"/>
    <s v=""/>
    <s v=""/>
    <s v=""/>
    <s v=""/>
    <s v=""/>
    <s v=""/>
    <s v="1"/>
    <s v=""/>
    <s v=""/>
    <s v=""/>
    <s v=""/>
    <s v=""/>
    <s v="9.99"/>
    <s v="DIREZIONE"/>
    <s v=""/>
    <s v="01033_S"/>
    <s v="01033_S"/>
    <e v="#N/A"/>
    <s v="IMPOSTA REGIONALE SULLE ATTIVITA' PRODUTTIVE SULTRATTAMENTO ECONOMICO DEL PRESIDENTE E DELCONSIGLIO DI AMMINISTRAZIONE (L.R.1/2018 ARTT.18 E18 BIS)- ART.10 D.LGS N.446/97 - SPESEOBBLIGATORIE"/>
    <n v="561"/>
    <n v="6732"/>
    <n v="7293"/>
    <n v="561"/>
    <n v="6732"/>
    <n v="7293"/>
    <n v="0"/>
    <n v="6732"/>
    <n v="0"/>
    <n v="0"/>
    <n v="0"/>
    <n v="0"/>
    <n v="0"/>
  </r>
  <r>
    <x v="2"/>
    <s v="SERVIZI ISTITUZIONALI, GENERALI E DI GESTIONE"/>
    <x v="4"/>
    <s v="ALTRI SERVIZI GENERALI"/>
    <x v="1"/>
    <s v="SPESE CORRENTI"/>
    <s v="102"/>
    <s v="IMPOSTE E TASSE A CARICO DELL'ENTE"/>
    <s v="U.01.11.1.02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39_S"/>
    <s v="01039_S"/>
    <e v="#N/A"/>
    <s v="IMPOSTA REGIONALE SULLE ATTIVITA' PRODUTTIVESUI  REDDITI ASSIMILATI A QUELLI DI LAVORO DIPENDENTE E DELLE COLLABORAZIONI COORDINATE ECONTINUATIVE DELL'ARPAL.-ART.10 D.LGS N.446/97- SPESA OBBLIGATORIA"/>
    <n v="0"/>
    <n v="5000"/>
    <n v="5000"/>
    <n v="0"/>
    <n v="0"/>
    <n v="0"/>
    <n v="0"/>
    <n v="0"/>
    <n v="0"/>
    <n v="5000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40_S"/>
    <s v="01040_S"/>
    <e v="#N/A"/>
    <s v="SPESE PER IL SERVIZIO DI MENSA DEL PERSONALEDELL'ARPAL ANCHE A TEMPO DETERMINATO  (SPESEOBBLIGATORIE)."/>
    <n v="45613.03"/>
    <n v="87433.05"/>
    <n v="133046.07999999999"/>
    <n v="10544.03"/>
    <n v="50951.41"/>
    <n v="61495.44"/>
    <n v="-35069"/>
    <n v="59108.36"/>
    <n v="0"/>
    <n v="28324.69"/>
    <n v="0"/>
    <n v="8156.95"/>
    <n v="8156.95"/>
  </r>
  <r>
    <x v="1"/>
    <s v="POLITICHE PER IL LAVORO E LA FORMAZIONEPROFESSIONALE"/>
    <x v="2"/>
    <s v="FORMAZIONE PROFESSIONALE"/>
    <x v="1"/>
    <s v="SPESE CORRENTI"/>
    <s v="101"/>
    <s v="REDDITI DA LAVORO DIPENDENTE"/>
    <s v="U.15.02.1.01.01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41_S"/>
    <s v="01041_S"/>
    <e v="#N/A"/>
    <s v="SPESE PER IL SERVIZIO DI MENSA DEL PERSONALEDELL'ARPAL ANCHE A TEMPO DETERMINATO  (SPESEOBBLIGATORIE)."/>
    <n v="7389.28"/>
    <n v="31852.59"/>
    <n v="39241.870000000003"/>
    <n v="3733.59"/>
    <n v="18041.689999999999"/>
    <n v="21775.279999999999"/>
    <n v="-3655.69"/>
    <n v="20930.04"/>
    <n v="0"/>
    <n v="10922.55"/>
    <n v="0"/>
    <n v="2888.35"/>
    <n v="2888.35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50_S"/>
    <s v="01050_S"/>
    <e v="#N/A"/>
    <s v="RIMBORSO SPESE PER MISSIONI DEL PERSONALE DELL'ARPAL ANCHE A TEMPO DETERMINATO  (SPESE OBBLIGATORIE)"/>
    <n v="3000"/>
    <n v="17000"/>
    <n v="17000"/>
    <n v="1339.61"/>
    <n v="7000"/>
    <n v="8339.61"/>
    <n v="0"/>
    <n v="7000"/>
    <n v="0"/>
    <n v="10000"/>
    <n v="1660.39"/>
    <n v="0"/>
    <n v="1660.39"/>
  </r>
  <r>
    <x v="1"/>
    <s v="POLITICHE PER IL LAVORO E LA FORMAZIONEPROFESSIONALE"/>
    <x v="2"/>
    <s v="FORMAZIONE PROFESSIONALE"/>
    <x v="1"/>
    <s v="SPESE CORRENTI"/>
    <s v="103"/>
    <s v="ACQUISTO DI BENI E SERVIZI"/>
    <s v="U.15.02.1.03.02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51_S"/>
    <s v="01051_S"/>
    <e v="#N/A"/>
    <s v="RIMBORSO SPESE PER MISSIONI DEL PERSONALE DELL'ARPAL ANCHE A TEMPO DETERMINATO  (SPESE OBBLIGATORIE)"/>
    <n v="0"/>
    <n v="10000"/>
    <n v="10000"/>
    <n v="0"/>
    <n v="3654.76"/>
    <n v="3654.76"/>
    <n v="0"/>
    <n v="5000"/>
    <n v="0"/>
    <n v="5000"/>
    <n v="0"/>
    <n v="1345.24"/>
    <n v="1345.24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60_S"/>
    <s v="01060_S"/>
    <e v="#N/A"/>
    <s v="COMPENSI AL PERSONALE DELL'ARPAL ANCHE A TEMPO DETERMINATO PER LA PRESTAZIONE DILAVORO STRAORDINARIO-(ART.14CCNL1998/2001-)SPESE OBBLIGATORIE-"/>
    <n v="0"/>
    <n v="85648"/>
    <n v="2873.58"/>
    <n v="0"/>
    <n v="0"/>
    <n v="0"/>
    <n v="0"/>
    <n v="42824"/>
    <n v="42824"/>
    <n v="0"/>
    <n v="0"/>
    <n v="42824"/>
    <n v="42824"/>
  </r>
  <r>
    <x v="1"/>
    <s v="POLITICHE PER IL LAVORO E LA FORMAZIONEPROFESSIONALE"/>
    <x v="2"/>
    <s v="FORMAZIONE PROFESSIONALE"/>
    <x v="1"/>
    <s v="SPESE CORRENTI"/>
    <s v="101"/>
    <s v="REDDITI DA LAVORO DIPENDENTE"/>
    <s v="U.15.02.1.01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61_S"/>
    <s v="01061_S"/>
    <e v="#N/A"/>
    <s v="COMPENSI AL PERSONALE DELL'ARPAL ANCHE A TEMPO DETERMINATO PER LA PRESTAZIONE DILAVORO STRAORDINARIO-(ART.14CCNL1998/2001-)SPESE OBBLIGATORIE-"/>
    <n v="0"/>
    <n v="6352"/>
    <n v="0"/>
    <n v="0"/>
    <n v="0"/>
    <n v="0"/>
    <n v="0"/>
    <n v="3176"/>
    <n v="3176"/>
    <n v="0"/>
    <n v="0"/>
    <n v="3176"/>
    <n v="3176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70_S"/>
    <s v="01070_S"/>
    <e v="#N/A"/>
    <s v="QUOTA DEL SALARIO ACCESSORRIO PROVENIENTE DALRECUPERO DI COMPENSI PER LO SVOLGIMENTO DIINCARICHI ED ATTIVITA' EXTRA UFFICIO NONAUTORIZZATI. L. 23/12/1996, N. 662, ART. 1, COMMIDA 56 A 65.(RIF. E/CAP.3100).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1"/>
    <s v="REDDITI DA LAVORO DIPENDENTE"/>
    <s v="U.15.02.1.01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71_S"/>
    <s v="01071_S"/>
    <e v="#N/A"/>
    <s v="QUOTA DEL SALARIO ACCESSORRIO PROVENIENTE DALRECUPERO DI COMPENSI PER LO SVOLGIMENTO DIINCARICHI ED ATTIVITA' EXTRA UFFICIO NONAUTORIZZATI. L. 23/12/1996, N. 662, ART. 1, COMMIDA 56 A 65.(RIF. E/CAP.3100).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1"/>
    <s v="REDDITI DA LAVORO DIPENDENTE"/>
    <s v="U.15.02.1.01.02.01.000"/>
    <s v=""/>
    <s v=""/>
    <s v=""/>
    <s v=""/>
    <s v=""/>
    <s v=""/>
    <s v="6"/>
    <s v=""/>
    <s v=""/>
    <s v=""/>
    <s v=""/>
    <s v=""/>
    <s v="9.99"/>
    <s v="DIREZIONE"/>
    <s v="X"/>
    <s v="01072_S"/>
    <s v="A1072_S"/>
    <s v="v15"/>
    <s v="SPESE PER OMNICOMPRENSIVITA' AD INTEGRAZIONE DELLAQUOTA PREMIALE ANNUALE  DEL PERSONALE. -CONTR.SOC.EFFETTIVI A CARICO ENTE (RIF.CAP.03003_E)"/>
    <n v="17010"/>
    <n v="17010"/>
    <n v="34020"/>
    <n v="12501"/>
    <n v="0"/>
    <n v="12501"/>
    <n v="0"/>
    <n v="17010"/>
    <n v="0"/>
    <n v="0"/>
    <n v="4509"/>
    <n v="17010"/>
    <n v="21519"/>
  </r>
  <r>
    <x v="1"/>
    <s v="POLITICHE PER IL LAVORO E LA FORMAZIONEPROFESSIONALE"/>
    <x v="2"/>
    <s v="FORMAZIONE PROFESSIONALE"/>
    <x v="1"/>
    <s v="SPESE CORRENTI"/>
    <s v="101"/>
    <s v="REDDITI DA LAVORO DIPENDENTE"/>
    <s v="U.15.02.1.01.01.01.000"/>
    <s v=""/>
    <s v=""/>
    <s v=""/>
    <s v=""/>
    <s v=""/>
    <s v=""/>
    <s v="6"/>
    <s v=""/>
    <s v=""/>
    <s v=""/>
    <s v=""/>
    <s v=""/>
    <s v="9.99"/>
    <s v="DIREZIONE"/>
    <s v="X"/>
    <s v="01072_S"/>
    <s v="01072_S"/>
    <s v="v15"/>
    <s v="SPESE PER OMNICOMPRENSIVITA' AD INTEGRAZIONE DELLAQUOTA PREMIALE ANNUALE  DEL PERSONALE. -RETRIBUZIONI IN DENARO (RIF.CAP. 03003_E)"/>
    <n v="47040"/>
    <n v="47040"/>
    <n v="94080"/>
    <n v="45102"/>
    <n v="0"/>
    <n v="45102"/>
    <n v="0"/>
    <n v="47040"/>
    <n v="0"/>
    <n v="0"/>
    <n v="1938"/>
    <n v="47040"/>
    <n v="48978"/>
  </r>
  <r>
    <x v="1"/>
    <s v="POLITICHE PER IL LAVORO E LA FORMAZIONEPROFESSIONALE"/>
    <x v="2"/>
    <s v="FORMAZIONE PROFESSIONALE"/>
    <x v="1"/>
    <s v="SPESE CORRENTI"/>
    <s v="102"/>
    <s v="IMPOSTE E TASSE A CARICO DELL'ENTE"/>
    <s v="U.15.02.1.02.01.01.000"/>
    <s v=""/>
    <s v=""/>
    <s v=""/>
    <s v=""/>
    <s v=""/>
    <s v=""/>
    <s v="6"/>
    <s v=""/>
    <s v=""/>
    <s v=""/>
    <s v=""/>
    <s v=""/>
    <s v="9.99"/>
    <s v="DIREZIONE"/>
    <s v="X"/>
    <s v="01072_S"/>
    <s v="B1072_S"/>
    <s v="v15"/>
    <s v="SPESE PER OMNICOMPRENSIVITA' AD INTEGRAZIONE DELLAQUOTA PREMIALE ANNUALE  DEL PERSONALE. -IRAP (RIF.CAP. 03003_E)"/>
    <n v="5950"/>
    <n v="5950"/>
    <n v="11900"/>
    <n v="3833.67"/>
    <n v="0"/>
    <n v="3833.67"/>
    <n v="0"/>
    <n v="5950"/>
    <n v="0"/>
    <n v="0"/>
    <n v="2116.33"/>
    <n v="5950"/>
    <n v="8066.33"/>
  </r>
  <r>
    <x v="1"/>
    <s v="POLITICHE PER IL LAVORO E LA FORMAZIONEPROFESSIONALE"/>
    <x v="1"/>
    <s v="SERVIZI PER LO SVILUPPO DEL MERCATO DEL LAVORO"/>
    <x v="1"/>
    <s v="SPESE CORRENTI"/>
    <s v="109"/>
    <s v="RIMBORSI E POSTE CORRETTIVE DELLE ENTRATE"/>
    <s v="U.15.01.1.09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80_S"/>
    <s v="01080_S"/>
    <e v="#N/A"/>
    <s v="SPESE SOSTENUTE PER IL RIMBORSO ALLE AMMINISTRAZIONI DI PROVENIENZA DEL PERSONALE IMPIEGATO PRESSOL'ENTE IN POSIZIONE DI COMANDO"/>
    <n v="13787.75"/>
    <n v="14097.47"/>
    <n v="27885.22"/>
    <n v="13787.75"/>
    <n v="14097.47"/>
    <n v="27885.22"/>
    <n v="0"/>
    <n v="14097.47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9"/>
    <s v="RIMBORSI E POSTE CORRETTIVE DELLE ENTRATE"/>
    <s v="U.15.02.1.09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081_S"/>
    <s v="01081_S"/>
    <e v="#N/A"/>
    <s v="SPESE SOSTENUTE PER IL RIMBORSO ALLE AMMINISTRAZIONI DI PROVENIENZA DEL PERSONALE IMPIEGATO PRESSOL'ENTE IN POSIZIONE DI COMANDO"/>
    <n v="19257.52"/>
    <n v="63117.18"/>
    <n v="82374.7"/>
    <n v="19257.52"/>
    <n v="53846.51"/>
    <n v="73104.03"/>
    <n v="0"/>
    <n v="53846.51"/>
    <n v="0"/>
    <n v="9270.67"/>
    <n v="0"/>
    <n v="0"/>
    <n v="0"/>
  </r>
  <r>
    <x v="2"/>
    <s v="SERVIZI ISTITUZIONALI, GENERALI E DI GESTIONE"/>
    <x v="4"/>
    <s v="ALTRI SERVIZI GENERALI"/>
    <x v="1"/>
    <s v="SPESE CORRENTI"/>
    <s v="110"/>
    <s v="ALTRE SPESE CORRENTI"/>
    <s v="U.01.11.1.10.05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X"/>
    <s v="01098_S"/>
    <s v="01098_S"/>
    <e v="#N/A"/>
    <s v="SPESE DOVUTE A SANZIONI"/>
    <n v="0"/>
    <n v="1500"/>
    <n v="1500"/>
    <n v="0"/>
    <n v="176.07"/>
    <n v="176.07"/>
    <n v="0"/>
    <n v="176.07"/>
    <n v="0"/>
    <n v="1323.93"/>
    <n v="0"/>
    <n v="0"/>
    <n v="0"/>
  </r>
  <r>
    <x v="2"/>
    <s v="SERVIZI ISTITUZIONALI, GENERALI E DI GESTIONE"/>
    <x v="3"/>
    <s v="GESTIONE ECONOMICA, FINANZIARIA, PROGRAMMAZIONE,PROVVEDITORATO"/>
    <x v="1"/>
    <s v="SPESE CORRENTI"/>
    <s v="107"/>
    <s v="INTERESSI PASSIVI"/>
    <s v="U.01.03.1.07.06.99.000"/>
    <s v=""/>
    <s v=""/>
    <s v=""/>
    <s v=""/>
    <s v=""/>
    <s v=""/>
    <s v="1"/>
    <s v=""/>
    <s v=""/>
    <s v=""/>
    <s v=""/>
    <s v=""/>
    <s v="9.99"/>
    <s v="DIREZIONE"/>
    <s v="X"/>
    <s v="01099_S"/>
    <s v="01099_S"/>
    <e v="#N/A"/>
    <s v="SPESE PER INTERESSI PASSIVI CONNESSI AL PAGAMENTODI IMPOSTE DIVERSE E TASSE"/>
    <n v="0"/>
    <n v="100"/>
    <n v="100"/>
    <n v="0"/>
    <n v="10.59"/>
    <n v="10.59"/>
    <n v="0"/>
    <n v="10.59"/>
    <n v="0"/>
    <n v="89.41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19.000"/>
    <s v=""/>
    <s v=""/>
    <s v=""/>
    <s v=""/>
    <s v=""/>
    <s v=""/>
    <s v="1"/>
    <s v=""/>
    <s v=""/>
    <s v=""/>
    <s v=""/>
    <s v=""/>
    <s v="9.99"/>
    <s v="DIREZIONE"/>
    <s v=""/>
    <s v="01100_S"/>
    <s v="01100_S"/>
    <e v="#N/A"/>
    <s v="SPESE PER IMPLEMENTAZIONE, SVILUPPO E GESTIONEI SISTEMI INFORMATICI DI SISTEMI E PROCEDURE INFOR- SERVIZIINFORMATICI E DI TELECOMUNICAZIONE"/>
    <n v="66872.2"/>
    <n v="22369.200000000001"/>
    <n v="89241.4"/>
    <n v="66872.2"/>
    <n v="2562"/>
    <n v="69434.2"/>
    <n v="0"/>
    <n v="20516.91"/>
    <n v="0"/>
    <n v="1852.29"/>
    <n v="0"/>
    <n v="17954.91"/>
    <n v="17954.91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1.02.000"/>
    <s v=""/>
    <s v=""/>
    <s v=""/>
    <s v=""/>
    <s v=""/>
    <s v=""/>
    <s v="1"/>
    <s v=""/>
    <s v=""/>
    <s v=""/>
    <s v=""/>
    <s v=""/>
    <s v="9.99"/>
    <s v="DIREZIONE"/>
    <s v="X"/>
    <s v="01101_S"/>
    <s v="01101_S"/>
    <e v="#N/A"/>
    <s v="RIMBORSI PROVINCE PER SPESE DI FUNZIONAMENTO"/>
    <n v="192000"/>
    <n v="0"/>
    <n v="192000"/>
    <n v="0"/>
    <n v="0"/>
    <n v="0"/>
    <n v="0"/>
    <n v="0"/>
    <n v="0"/>
    <n v="0"/>
    <n v="192000"/>
    <n v="0"/>
    <n v="19200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1.02.000"/>
    <s v=""/>
    <s v=""/>
    <s v=""/>
    <s v=""/>
    <s v=""/>
    <s v=""/>
    <s v="1"/>
    <s v=""/>
    <s v=""/>
    <s v=""/>
    <s v=""/>
    <s v=""/>
    <s v="9.99"/>
    <s v="DIREZIONE"/>
    <s v="X"/>
    <s v="01102_S"/>
    <s v="01102_S"/>
    <e v="#N/A"/>
    <s v="RIMBORSI ALLA REGIONE PER SPESE DI FUNZIONAMENTO"/>
    <n v="0"/>
    <n v="50000"/>
    <n v="50000"/>
    <n v="0"/>
    <n v="33063.03"/>
    <n v="33063.03"/>
    <n v="0"/>
    <n v="34087.300000000003"/>
    <n v="0"/>
    <n v="15912.7"/>
    <n v="0"/>
    <n v="1024.27"/>
    <n v="1024.27"/>
  </r>
  <r>
    <x v="2"/>
    <s v="SERVIZI ISTITUZIONALI, GENERALI E DI GESTIONE"/>
    <x v="4"/>
    <s v="ALTRI SERVIZI GENERALI"/>
    <x v="1"/>
    <s v="SPESE CORRENTI"/>
    <s v="102"/>
    <s v="IMPOSTE E TASSE A CARICO DELL'ENTE"/>
    <s v="U.01.11.1.02.01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103_S"/>
    <s v="01103_S"/>
    <e v="#N/A"/>
    <s v="SPESE CONTRATTUALI E NOTARILI (SPESA OBBLIGATORIA) IMPOSTA DI REGISTRO E BOLLO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4"/>
    <s v="ALTRI SERVIZI GENERALI"/>
    <x v="1"/>
    <s v="SPESE CORRENTI"/>
    <s v="110"/>
    <s v="ALTRE SPESE CORRENTI"/>
    <s v="U.01.11.1.10.04.01.000"/>
    <s v=""/>
    <s v=""/>
    <s v=""/>
    <s v=""/>
    <s v=""/>
    <s v=""/>
    <s v="1"/>
    <s v=""/>
    <s v=""/>
    <s v=""/>
    <s v=""/>
    <s v=""/>
    <s v="9.99"/>
    <s v="DIREZIONE"/>
    <s v=""/>
    <s v="01104_S"/>
    <s v="01104_S"/>
    <e v="#N/A"/>
    <s v="PREMI DI ASSICURAZIONE SPESE OBBLIGATORIE"/>
    <n v="44.99"/>
    <n v="39000"/>
    <n v="39044.99"/>
    <n v="44.99"/>
    <n v="37957.51"/>
    <n v="38002.5"/>
    <n v="0"/>
    <n v="38002.5"/>
    <n v="0"/>
    <n v="997.5"/>
    <n v="0"/>
    <n v="44.99"/>
    <n v="44.99"/>
  </r>
  <r>
    <x v="2"/>
    <s v="SERVIZI ISTITUZIONALI, GENERALI E DI GESTIONE"/>
    <x v="4"/>
    <s v="ALTRI SERVIZI GENERALI"/>
    <x v="1"/>
    <s v="SPESE CORRENTI"/>
    <s v="103"/>
    <s v="ACQUISTO DI BENI E SERVIZI"/>
    <s v="U.01.11.1.03.02.04.000"/>
    <s v=""/>
    <s v=""/>
    <s v=""/>
    <s v=""/>
    <s v=""/>
    <s v=""/>
    <s v="1"/>
    <s v=""/>
    <s v=""/>
    <s v=""/>
    <s v=""/>
    <s v=""/>
    <s v="9.99"/>
    <s v="DIREZIONE"/>
    <s v=""/>
    <s v="01105_S"/>
    <s v="01105_S"/>
    <e v="#N/A"/>
    <s v="SPESE RELATIVE AGLI ADEMPIMENTI CONNESSI ALLASICUREZZA SUI LUOGHI DI LAVORO DI CUI AL  D.LGSN.626/94. - SERVIZI PER FORMAZIONE E ADDESTRAMENTO PERSONALE SPESE OBBLIGATORIE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1.02.000"/>
    <s v=""/>
    <s v=""/>
    <s v=""/>
    <s v=""/>
    <s v=""/>
    <s v=""/>
    <s v="1"/>
    <s v=""/>
    <s v=""/>
    <s v=""/>
    <s v=""/>
    <s v=""/>
    <s v="9.99"/>
    <s v="DIREZIONE"/>
    <s v=""/>
    <s v="01106_S"/>
    <s v="01106_S"/>
    <e v="#N/A"/>
    <s v="SPESE RELATIVE AGLI ADEMPIMENTI CONNESSI ALLASICUREZZA SUI LUOGHI DI LAVORO DI CUI AL D.LGSN.626/94. - ACQUISTO ALTRI BENI  DI CONSUMOSPESE OBBLIGATORIE"/>
    <n v="0"/>
    <n v="5000"/>
    <n v="5000"/>
    <n v="0"/>
    <n v="4629.8999999999996"/>
    <n v="4629.8999999999996"/>
    <n v="0"/>
    <n v="4629.8999999999996"/>
    <n v="0"/>
    <n v="370.1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18.000"/>
    <s v=""/>
    <s v=""/>
    <s v=""/>
    <s v=""/>
    <s v=""/>
    <s v=""/>
    <s v="1"/>
    <s v=""/>
    <s v=""/>
    <s v=""/>
    <s v=""/>
    <s v=""/>
    <s v="9.99"/>
    <s v="DIREZIONE"/>
    <s v=""/>
    <s v="01107_S"/>
    <s v="01107_S"/>
    <e v="#N/A"/>
    <s v="SPESE RELATIVE AGLI ADEMPIMENTI CONNESSI ALLASICUREZZA SUI LUOGHI DI LAVORO DI CUI AL D.LGSN.626/94. -SERVIZI SANITARI SPESE OBBLIGATORIE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11.000"/>
    <s v=""/>
    <s v=""/>
    <s v=""/>
    <s v=""/>
    <s v=""/>
    <s v=""/>
    <s v="1"/>
    <s v=""/>
    <s v=""/>
    <s v=""/>
    <s v=""/>
    <s v=""/>
    <s v="9.99"/>
    <s v="DIREZIONE"/>
    <s v=""/>
    <s v="01108_S"/>
    <s v="01108_S"/>
    <e v="#N/A"/>
    <s v="SPESE RELATIVE AGLI ADEMPIMENTI CONNESSI ALLASICUREZZA SUI LUOGHI DI LAVORO DI CUI AL D.LGSN.626/94-SERVIZI PROF.LI SPECIALISTICI SPESE OBBLIGATORIE"/>
    <n v="6280.56"/>
    <n v="25122.240000000002"/>
    <n v="31402.799999999999"/>
    <n v="6280.56"/>
    <n v="18841.68"/>
    <n v="25122.240000000002"/>
    <n v="0"/>
    <n v="25122.240000000002"/>
    <n v="0"/>
    <n v="0"/>
    <n v="0"/>
    <n v="6280.56"/>
    <n v="6280.56"/>
  </r>
  <r>
    <x v="2"/>
    <s v="SERVIZI ISTITUZIONALI, GENERALI E DI GESTIONE"/>
    <x v="3"/>
    <s v="GESTIONE ECONOMICA, FINANZIARIA, PROGRAMMAZIONE,PROVVEDITORATO"/>
    <x v="1"/>
    <s v="SPESE CORRENTI"/>
    <s v="103"/>
    <s v="ACQUISTO DI BENI E SERVIZI"/>
    <s v="U.01.03.1.03.02.17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109_S"/>
    <s v="01109_S"/>
    <e v="#N/A"/>
    <s v="ONERI PER SERVIZIO DI TESORERIA SPESE OBBLIGATORIE"/>
    <n v="1149.5"/>
    <n v="5015"/>
    <n v="6164.5"/>
    <n v="1149.5"/>
    <n v="6"/>
    <n v="1155.5"/>
    <n v="0"/>
    <n v="5008"/>
    <n v="0"/>
    <n v="7"/>
    <n v="0"/>
    <n v="5002"/>
    <n v="5002"/>
  </r>
  <r>
    <x v="2"/>
    <s v="SERVIZI ISTITUZIONALI, GENERALI E DI GESTIONE"/>
    <x v="3"/>
    <s v="GESTIONE ECONOMICA, FINANZIARIA, PROGRAMMAZIONE,PROVVEDITORATO"/>
    <x v="1"/>
    <s v="SPESE CORRENTI"/>
    <s v="103"/>
    <s v="ACQUISTO DI BENI E SERVIZI"/>
    <s v="U.01.03.1.03.02.17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110_S"/>
    <s v="01110_S"/>
    <e v="#N/A"/>
    <s v="INTERESSI PASSIVI SU ANTICIPAZIONI DI CASSA FATTEDAL TESORIERE AI SENSI DELL'ART.9-BIS DELD.LGS. 118/2011 (SPESAOBBLIGATORIA)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1.02.000"/>
    <s v=""/>
    <s v=""/>
    <s v=""/>
    <s v=""/>
    <s v=""/>
    <s v=""/>
    <s v="1"/>
    <s v=""/>
    <s v=""/>
    <s v=""/>
    <s v=""/>
    <s v=""/>
    <s v="9.99"/>
    <s v="DIREZIONE"/>
    <s v=""/>
    <s v="01111_S"/>
    <s v="01111_S"/>
    <e v="#N/A"/>
    <s v="SPESE D'UFFICIO. ACQUISTO ALTRI BENI DI CONSUMO-SPESE OBBLIGATORIE"/>
    <n v="2039.24"/>
    <n v="26096.9"/>
    <n v="28136.14"/>
    <n v="2039.24"/>
    <n v="24019.52"/>
    <n v="26058.76"/>
    <n v="0"/>
    <n v="25416.58"/>
    <n v="300.45999999999998"/>
    <n v="379.86"/>
    <n v="0"/>
    <n v="1397.06"/>
    <n v="1397.06"/>
  </r>
  <r>
    <x v="2"/>
    <s v="SERVIZI ISTITUZIONALI, GENERALI E DI GESTIONE"/>
    <x v="4"/>
    <s v="ALTRI SERVIZI GENERALI"/>
    <x v="1"/>
    <s v="SPESE CORRENTI"/>
    <s v="103"/>
    <s v="ACQUISTO DI BENI E SERVIZI"/>
    <s v="U.01.11.1.03.01.05.000"/>
    <s v=""/>
    <s v=""/>
    <s v=""/>
    <s v=""/>
    <s v=""/>
    <s v=""/>
    <s v="1"/>
    <s v=""/>
    <s v=""/>
    <s v=""/>
    <s v=""/>
    <s v=""/>
    <s v="9.99"/>
    <s v="DIREZIONE"/>
    <s v=""/>
    <s v="01112_S"/>
    <s v="01112_S"/>
    <e v="#N/A"/>
    <s v="SPESE D'UFFICIO ACQUISTO BENI DI CONSUMO SANITARIO SPESE OBBLIGATORIE"/>
    <n v="2433.9"/>
    <n v="5000"/>
    <n v="7433.9"/>
    <n v="2433.9"/>
    <n v="0"/>
    <n v="2433.9"/>
    <n v="0"/>
    <n v="2724.26"/>
    <n v="0"/>
    <n v="2275.7399999999998"/>
    <n v="0"/>
    <n v="2724.26"/>
    <n v="2724.26"/>
  </r>
  <r>
    <x v="2"/>
    <s v="SERVIZI ISTITUZIONALI, GENERALI E DI GESTIONE"/>
    <x v="4"/>
    <s v="ALTRI SERVIZI GENERALI"/>
    <x v="1"/>
    <s v="SPESE CORRENTI"/>
    <s v="103"/>
    <s v="ACQUISTO DI BENI E SERVIZI"/>
    <s v="U.01.11.1.03.02.07.000"/>
    <s v=""/>
    <s v=""/>
    <s v=""/>
    <s v=""/>
    <s v=""/>
    <s v=""/>
    <s v="1"/>
    <s v=""/>
    <s v=""/>
    <s v=""/>
    <s v=""/>
    <s v=""/>
    <s v="9.99"/>
    <s v="DIREZIONE"/>
    <s v=""/>
    <s v="01113_S"/>
    <s v="01113_S"/>
    <e v="#N/A"/>
    <s v="SPESE D'UFFICIO - UTILIZZO DI BENI DITERZI SPESE OBBLIGATORIE"/>
    <n v="0"/>
    <n v="5000"/>
    <n v="5000"/>
    <n v="0"/>
    <n v="0"/>
    <n v="0"/>
    <n v="0"/>
    <n v="0"/>
    <n v="585.55999999999995"/>
    <n v="4414.4399999999996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13.000"/>
    <s v=""/>
    <s v=""/>
    <s v=""/>
    <s v=""/>
    <s v=""/>
    <s v=""/>
    <s v="1"/>
    <s v=""/>
    <s v=""/>
    <s v=""/>
    <s v=""/>
    <s v=""/>
    <s v="9.99"/>
    <s v="DIREZIONE"/>
    <s v="X"/>
    <s v="01114_S"/>
    <s v="A1114_S"/>
    <e v="#N/A"/>
    <s v="SPESE D'UFFICIO - SERVIZI AUSILIARI PERFUNZIONAMENTO ENTE DI NATURA NONRICORRENTE"/>
    <n v="0"/>
    <n v="3050"/>
    <n v="3050"/>
    <n v="0"/>
    <n v="1738.5"/>
    <n v="1738.5"/>
    <n v="0"/>
    <n v="1738.5"/>
    <n v="0"/>
    <n v="1311.5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13.000"/>
    <s v=""/>
    <s v=""/>
    <s v=""/>
    <s v=""/>
    <s v=""/>
    <s v=""/>
    <s v="1"/>
    <s v=""/>
    <s v=""/>
    <s v=""/>
    <s v=""/>
    <s v=""/>
    <s v="9.99"/>
    <s v="DIREZIONE"/>
    <s v=""/>
    <s v="01114_S"/>
    <s v="01114_S"/>
    <e v="#N/A"/>
    <s v="SPESE D'UFFICIO - SERVIZI AUSILIARI PERFUNZIONAMENTO ENTE SPESE OBBLIGATORIE"/>
    <n v="28169.67"/>
    <n v="165729.74"/>
    <n v="193899.41"/>
    <n v="28169.67"/>
    <n v="145734.84"/>
    <n v="173904.51"/>
    <n v="0"/>
    <n v="165729.74"/>
    <n v="0"/>
    <n v="0"/>
    <n v="0"/>
    <n v="19994.900000000001"/>
    <n v="19994.900000000001"/>
  </r>
  <r>
    <x v="2"/>
    <s v="SERVIZI ISTITUZIONALI, GENERALI E DI GESTIONE"/>
    <x v="4"/>
    <s v="ALTRI SERVIZI GENERALI"/>
    <x v="1"/>
    <s v="SPESE CORRENTI"/>
    <s v="103"/>
    <s v="ACQUISTO DI BENI E SERVIZI"/>
    <s v="U.01.11.1.03.02.16.000"/>
    <s v=""/>
    <s v=""/>
    <s v=""/>
    <s v=""/>
    <s v=""/>
    <s v=""/>
    <s v="1"/>
    <s v=""/>
    <s v=""/>
    <s v=""/>
    <s v=""/>
    <s v=""/>
    <s v="9.99"/>
    <s v="DIREZIONE"/>
    <s v=""/>
    <s v="01115_S"/>
    <s v="01115_S"/>
    <e v="#N/A"/>
    <s v="SPESE D'UFFICIO - SPESE PER SERVIZIAMMINISTRATIVI SPESE OBBLIGATORIE"/>
    <n v="719.8"/>
    <n v="24000"/>
    <n v="24719.8"/>
    <n v="719.8"/>
    <n v="1622.6"/>
    <n v="2342.4"/>
    <n v="0"/>
    <n v="3952.92"/>
    <n v="19066.22"/>
    <n v="980.86"/>
    <n v="0"/>
    <n v="2330.3200000000002"/>
    <n v="2330.3200000000002"/>
  </r>
  <r>
    <x v="2"/>
    <s v="SERVIZI ISTITUZIONALI, GENERALI E DI GESTIONE"/>
    <x v="4"/>
    <s v="ALTRI SERVIZI GENERALI"/>
    <x v="1"/>
    <s v="SPESE CORRENTI"/>
    <s v="103"/>
    <s v="ACQUISTO DI BENI E SERVIZI"/>
    <s v="U.01.11.1.03.02.99.000"/>
    <s v=""/>
    <s v=""/>
    <s v=""/>
    <s v=""/>
    <s v=""/>
    <s v=""/>
    <s v="1"/>
    <s v=""/>
    <s v=""/>
    <s v=""/>
    <s v=""/>
    <s v=""/>
    <s v="9.99"/>
    <s v="DIREZIONE"/>
    <s v=""/>
    <s v="01116_S"/>
    <s v="01116_S"/>
    <e v="#N/A"/>
    <s v="SPESE D'UFFICIO - SPESE PER ALTRI SERVIZI SPESE OBBLIGATORIE"/>
    <n v="63.44"/>
    <n v="146144.54"/>
    <n v="146207.98000000001"/>
    <n v="63.44"/>
    <n v="86323.29"/>
    <n v="86386.73"/>
    <n v="0"/>
    <n v="93367.2"/>
    <n v="42931.8"/>
    <n v="9845.5400000000009"/>
    <n v="0"/>
    <n v="7043.91"/>
    <n v="7043.91"/>
  </r>
  <r>
    <x v="2"/>
    <s v="SERVIZI ISTITUZIONALI, GENERALI E DI GESTIONE"/>
    <x v="4"/>
    <s v="ALTRI SERVIZI GENERALI"/>
    <x v="1"/>
    <s v="SPESE CORRENTI"/>
    <s v="103"/>
    <s v="ACQUISTO DI BENI E SERVIZI"/>
    <s v="U.01.11.1.03.02.09.000"/>
    <s v=""/>
    <s v=""/>
    <s v=""/>
    <s v=""/>
    <s v=""/>
    <s v=""/>
    <s v="1"/>
    <s v=""/>
    <s v=""/>
    <s v=""/>
    <s v=""/>
    <s v=""/>
    <s v="9.99"/>
    <s v="DIREZIONE"/>
    <s v=""/>
    <s v="01117_S"/>
    <s v="01117_S"/>
    <e v="#N/A"/>
    <s v="SPESE D'UFFICIO  MANUTENZIONE ORDINARIA E RIPARAZIONI SPESE OBBLIGATORIE"/>
    <n v="64345.88"/>
    <n v="90087.22"/>
    <n v="154433.1"/>
    <n v="46814.42"/>
    <n v="4234.16"/>
    <n v="51048.58"/>
    <n v="0"/>
    <n v="4234.16"/>
    <n v="76147.33"/>
    <n v="9705.73"/>
    <n v="17531.46"/>
    <n v="0"/>
    <n v="17531.46"/>
  </r>
  <r>
    <x v="2"/>
    <s v="SERVIZI ISTITUZIONALI, GENERALI E DI GESTIONE"/>
    <x v="4"/>
    <s v="ALTRI SERVIZI GENERALI"/>
    <x v="1"/>
    <s v="SPESE CORRENTI"/>
    <s v="103"/>
    <s v="ACQUISTO DI BENI E SERVIZI"/>
    <s v="U.01.11.1.03.02.02.000"/>
    <s v=""/>
    <s v=""/>
    <s v=""/>
    <s v=""/>
    <s v=""/>
    <s v=""/>
    <s v="1"/>
    <s v=""/>
    <s v=""/>
    <s v=""/>
    <s v=""/>
    <s v=""/>
    <s v="9.99"/>
    <s v="DIREZIONE"/>
    <s v=""/>
    <s v="01118_S"/>
    <s v="01118_S"/>
    <e v="#N/A"/>
    <s v="SPESE D'UFFICIO. ACQUISTO ALTRI BENI DI CONSUMO, ORGANIZZ.EVENTI SPESE OBBLIGATORIE"/>
    <n v="0"/>
    <n v="65000"/>
    <n v="65000"/>
    <n v="0"/>
    <n v="762.27"/>
    <n v="762.27"/>
    <n v="0"/>
    <n v="762.27"/>
    <n v="0"/>
    <n v="64237.73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1.01.000"/>
    <s v=""/>
    <s v=""/>
    <s v=""/>
    <s v=""/>
    <s v=""/>
    <s v=""/>
    <s v="1"/>
    <s v=""/>
    <s v=""/>
    <s v=""/>
    <s v=""/>
    <s v=""/>
    <s v="9.99"/>
    <s v="DIREZIONE"/>
    <s v=""/>
    <s v="01119_S"/>
    <s v="01119_S"/>
    <e v="#N/A"/>
    <s v="ACQUISTO LIBRI GIORNALI RIVISTE ED ALTRE PUBBLICAZIONI INSERZIONI REDAZIONALI # GIORNALI RIVISTE PUBBLICAZIONI SPESE OBBLIGATORIE"/>
    <n v="0"/>
    <n v="1964.2"/>
    <n v="1964.2"/>
    <n v="0"/>
    <n v="1647"/>
    <n v="1647"/>
    <n v="0"/>
    <n v="1647"/>
    <n v="317.2"/>
    <n v="0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04.000"/>
    <s v=""/>
    <s v=""/>
    <s v=""/>
    <s v=""/>
    <s v=""/>
    <s v=""/>
    <s v="1"/>
    <s v=""/>
    <s v=""/>
    <s v=""/>
    <s v=""/>
    <s v=""/>
    <s v="9.99"/>
    <s v="DIREZIONE"/>
    <s v=""/>
    <s v="01120_S"/>
    <s v="01120_S"/>
    <e v="#N/A"/>
    <s v="SPESE PER LA FORMAZIONE, L'AGGIORNAMENTO, LAQUALIFICAZIONE E LA SPECIALIZZAZIONE PROFESSIONALE DEL PERSONALE DELL'ARPAL E PER LAPARTECIPAZIONE A CORSI E CONVEGNI INDETTI ANCHE DAALTRI ENTI- SPESE OBBLIGATORIE-"/>
    <n v="4045.81"/>
    <n v="37062.19"/>
    <n v="41108"/>
    <n v="3124"/>
    <n v="10128.799999999999"/>
    <n v="13252.8"/>
    <n v="0"/>
    <n v="13006.04"/>
    <n v="12900.75"/>
    <n v="11155.4"/>
    <n v="921.81"/>
    <n v="2877.24"/>
    <n v="3799.05"/>
  </r>
  <r>
    <x v="2"/>
    <s v="SERVIZI ISTITUZIONALI, GENERALI E DI GESTIONE"/>
    <x v="4"/>
    <s v="ALTRI SERVIZI GENERALI"/>
    <x v="1"/>
    <s v="SPESE CORRENTI"/>
    <s v="103"/>
    <s v="ACQUISTO DI BENI E SERVIZI"/>
    <s v="U.01.11.1.03.02.18.000"/>
    <s v=""/>
    <s v=""/>
    <s v=""/>
    <s v=""/>
    <s v=""/>
    <s v=""/>
    <s v="1"/>
    <s v=""/>
    <s v=""/>
    <s v=""/>
    <s v=""/>
    <s v=""/>
    <s v="9.99"/>
    <s v="DIREZIONE"/>
    <s v=""/>
    <s v="01121_S"/>
    <s v="01121_S"/>
    <e v="#N/A"/>
    <s v="SPESE PER ACCERTAMENTI SANITARI - SPESEOBBLIGATORIE"/>
    <n v="0"/>
    <n v="18968.5"/>
    <n v="18968.5"/>
    <n v="0"/>
    <n v="9782.8700000000008"/>
    <n v="9782.8700000000008"/>
    <n v="0"/>
    <n v="18875.07"/>
    <n v="93.43"/>
    <n v="0"/>
    <n v="0"/>
    <n v="9092.2000000000007"/>
    <n v="9092.2000000000007"/>
  </r>
  <r>
    <x v="2"/>
    <s v="SERVIZI ISTITUZIONALI, GENERALI E DI GESTIONE"/>
    <x v="3"/>
    <s v="GESTIONE ECONOMICA, FINANZIARIA, PROGRAMMAZIONE,PROVVEDITORATO"/>
    <x v="1"/>
    <s v="SPESE CORRENTI"/>
    <s v="103"/>
    <s v="ACQUISTO DI BENI E SERVIZI"/>
    <s v="U.01.03.1.03.02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122_S"/>
    <s v="01122_S"/>
    <e v="#N/A"/>
    <s v="SPESE PER IL FUNZIONAMENTO DELL'ORGANO DI REVISIONE SPESE OBBLIGATORIE"/>
    <n v="25142.32"/>
    <n v="75000"/>
    <n v="100142.32"/>
    <n v="25142.32"/>
    <n v="55254.6"/>
    <n v="80396.92"/>
    <n v="0"/>
    <n v="73672.800000000003"/>
    <n v="0"/>
    <n v="1327.2"/>
    <n v="0"/>
    <n v="18418.2"/>
    <n v="18418.2"/>
  </r>
  <r>
    <x v="2"/>
    <s v="SERVIZI ISTITUZIONALI, GENERALI E DI GESTIONE"/>
    <x v="4"/>
    <s v="ALTRI SERVIZI GENERALI"/>
    <x v="1"/>
    <s v="SPESE CORRENTI"/>
    <s v="103"/>
    <s v="ACQUISTO DI BENI E SERVIZI"/>
    <s v="U.01.11.1.03.02.11.000"/>
    <s v=""/>
    <s v=""/>
    <s v=""/>
    <s v=""/>
    <s v=""/>
    <s v=""/>
    <s v="1"/>
    <s v=""/>
    <s v=""/>
    <s v=""/>
    <s v=""/>
    <s v=""/>
    <s v="9.99"/>
    <s v="DIREZIONE"/>
    <s v=""/>
    <s v="01123_S"/>
    <s v="01123_S"/>
    <e v="#N/A"/>
    <s v="SPESE PER PRESTAZIONI PROFESSIONALI E SPECIALISTICHE"/>
    <n v="3172"/>
    <n v="12688"/>
    <n v="15860"/>
    <n v="3172"/>
    <n v="9516"/>
    <n v="12688"/>
    <n v="0"/>
    <n v="12688"/>
    <n v="0"/>
    <n v="0"/>
    <n v="0"/>
    <n v="3172"/>
    <n v="3172"/>
  </r>
  <r>
    <x v="2"/>
    <s v="SERVIZI ISTITUZIONALI, GENERALI E DI GESTIONE"/>
    <x v="4"/>
    <s v="ALTRI SERVIZI GENERALI"/>
    <x v="1"/>
    <s v="SPESE CORRENTI"/>
    <s v="101"/>
    <s v="REDDITI DA LAVORO DIPENDENTE"/>
    <s v="U.01.11.1.01.02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124_S"/>
    <s v="01124_S"/>
    <e v="#N/A"/>
    <s v="ONERI PREVIDENZIALI, ASSISTENZIALI ED ASSICURATIVI A CARICO DELL'ARPAL PER PRESTAZIONI PROFESSIONALI E SPECIALISTCHE  (SPESA OBBLIGATORIA)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3"/>
    <s v="GESTIONE ECONOMICA, FINANZIARIA, PROGRAMMAZIONE,PROVVEDITORATO"/>
    <x v="1"/>
    <s v="SPESE CORRENTI"/>
    <s v="104"/>
    <s v="TRASFERIMENTI CORRENTI"/>
    <s v="U.01.03.1.04.03.01.000"/>
    <s v=""/>
    <s v=""/>
    <s v=""/>
    <s v=""/>
    <s v=""/>
    <s v=""/>
    <s v="1"/>
    <s v=""/>
    <s v=""/>
    <s v=""/>
    <s v=""/>
    <s v=""/>
    <s v="9.99"/>
    <s v="DIREZIONE"/>
    <s v="X"/>
    <s v="01125_S"/>
    <s v="01125_S"/>
    <e v="#N/A"/>
    <s v="SPESE PER LA SOCIETA' CONSORTILE UMBRIA DIGITALE-L.R. 29/04/2014, N. 9, ART. 11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3"/>
    <s v="GESTIONE ECONOMICA, FINANZIARIA, PROGRAMMAZIONE,PROVVEDITORATO"/>
    <x v="1"/>
    <s v="SPESE CORRENTI"/>
    <s v="104"/>
    <s v="TRASFERIMENTI CORRENTI"/>
    <s v="U.01.03.1.04.03.02.000"/>
    <s v=""/>
    <s v=""/>
    <s v=""/>
    <s v=""/>
    <s v=""/>
    <s v=""/>
    <s v="1"/>
    <s v=""/>
    <s v=""/>
    <s v=""/>
    <s v=""/>
    <s v=""/>
    <s v="9.99"/>
    <s v="DIREZIONE"/>
    <s v="X"/>
    <s v="01126_S"/>
    <s v="01126_S"/>
    <e v="#N/A"/>
    <s v="SPESE PER LA SOCIETA' CONSORTILE UMBRIA DIGITALE-L.R. 29/04/2014, N. 9, ART. 11 -SOCIETA' PARTECIPATA"/>
    <n v="6014.25"/>
    <n v="6014.25"/>
    <n v="12028.5"/>
    <n v="0"/>
    <n v="0"/>
    <n v="0"/>
    <n v="0"/>
    <n v="6014.25"/>
    <n v="0"/>
    <n v="0"/>
    <n v="6014.25"/>
    <n v="6014.25"/>
    <n v="12028.5"/>
  </r>
  <r>
    <x v="1"/>
    <s v="POLITICHE PER IL LAVORO E LA FORMAZIONEPROFESSIONALE"/>
    <x v="1"/>
    <s v="SERVIZI PER LO SVILUPPO DEL MERCATO DEL LAVORO"/>
    <x v="1"/>
    <s v="SPESE CORRENTI"/>
    <s v="109"/>
    <s v="RIMBORSI E POSTE CORRETTIVE DELLE ENTRATE"/>
    <s v="U.15.01.1.09.99.02.000"/>
    <s v=""/>
    <s v=""/>
    <s v=""/>
    <s v=""/>
    <s v=""/>
    <s v=""/>
    <s v="1"/>
    <s v=""/>
    <s v=""/>
    <s v=""/>
    <s v=""/>
    <s v=""/>
    <s v="9.99"/>
    <s v="DIREZIONE"/>
    <s v="X"/>
    <s v="01127_S"/>
    <s v="01127_S"/>
    <e v="#N/A"/>
    <s v="RIMBORSI ALLA REGIONE PER SPESE DI FUNZIONAMENTO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9"/>
    <s v="RIMBORSI E POSTE CORRETTIVE DELLE ENTRATE"/>
    <s v="U.15.01.1.09.99.02.000"/>
    <s v=""/>
    <s v=""/>
    <s v=""/>
    <s v=""/>
    <s v=""/>
    <s v=""/>
    <s v="1"/>
    <s v=""/>
    <s v=""/>
    <s v=""/>
    <s v=""/>
    <s v=""/>
    <s v="9.99"/>
    <s v="DIREZIONE"/>
    <s v="X"/>
    <s v="01128_S"/>
    <s v="01128_S"/>
    <e v="#N/A"/>
    <s v="RIMBORSI PROVINCE PER SPESE DI FUNZIONAMENTO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1.02.000"/>
    <s v=""/>
    <s v=""/>
    <s v=""/>
    <s v=""/>
    <s v=""/>
    <s v=""/>
    <s v="1"/>
    <s v=""/>
    <s v=""/>
    <s v=""/>
    <s v=""/>
    <s v=""/>
    <s v="9.99"/>
    <s v="DIREZIONE"/>
    <s v="X"/>
    <s v="01129_S"/>
    <s v="A1129_S"/>
    <e v="#N/A"/>
    <s v="RIMBORSI COMUNI PER ALTRE SPESE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1.02.000"/>
    <s v=""/>
    <s v=""/>
    <s v=""/>
    <s v=""/>
    <s v=""/>
    <s v=""/>
    <s v="1"/>
    <s v=""/>
    <s v=""/>
    <s v=""/>
    <s v=""/>
    <s v=""/>
    <s v="9.99"/>
    <s v="DIREZIONE"/>
    <s v=""/>
    <s v="01129_S"/>
    <s v="01129_S"/>
    <e v="#N/A"/>
    <s v="RIMBORSI COMUNI  PER SPESE DI FUNZIONAMENTO"/>
    <n v="4604.0600000000004"/>
    <n v="164451.79"/>
    <n v="169055.85"/>
    <n v="0"/>
    <n v="103923.22"/>
    <n v="103923.22"/>
    <n v="0"/>
    <n v="137467.94"/>
    <n v="21974.83"/>
    <n v="5009.0200000000004"/>
    <n v="4604.0600000000004"/>
    <n v="33544.720000000001"/>
    <n v="38148.78"/>
  </r>
  <r>
    <x v="3"/>
    <s v="ISTRUZIONE E DIRITTO ALLO STUDIO"/>
    <x v="5"/>
    <s v="ALTRI ORDINI DI ISTRUZIONE NON UNIVERSITARIA"/>
    <x v="1"/>
    <s v="SPESE CORRENTI"/>
    <s v="103"/>
    <s v="ACQUISTO DI BENI E SERVIZI"/>
    <s v="U.04.02.1.03.01.02.000"/>
    <s v=""/>
    <s v=""/>
    <s v=""/>
    <s v=""/>
    <s v=""/>
    <s v=""/>
    <s v="1"/>
    <s v=""/>
    <s v=""/>
    <s v=""/>
    <s v=""/>
    <s v=""/>
    <s v="9.99"/>
    <s v="DIREZIONE"/>
    <s v=""/>
    <s v="01130_S"/>
    <s v="01130_S"/>
    <e v="#N/A"/>
    <s v="SPESE  DI FUNZIONAMENTO DEL CENTRO DI FORMAZIONE PROFESSIONALE REGIONALE DI TERNI, ORVIETOE NARNI --  ART. 7 L.R. 18/2017 -  ALTRI BENI DI CONSUMO -(RIF. CAP. 03100_E)"/>
    <n v="0"/>
    <n v="2000"/>
    <n v="2000"/>
    <n v="0"/>
    <n v="0"/>
    <n v="0"/>
    <n v="0"/>
    <n v="0"/>
    <n v="0"/>
    <n v="2000"/>
    <n v="0"/>
    <n v="0"/>
    <n v="0"/>
  </r>
  <r>
    <x v="3"/>
    <s v="ISTRUZIONE E DIRITTO ALLO STUDIO"/>
    <x v="5"/>
    <s v="ALTRI ORDINI DI ISTRUZIONE NON UNIVERSITARIA"/>
    <x v="1"/>
    <s v="SPESE CORRENTI"/>
    <s v="103"/>
    <s v="ACQUISTO DI BENI E SERVIZI"/>
    <s v="U.04.02.1.03.01.05.000"/>
    <s v=""/>
    <s v=""/>
    <s v=""/>
    <s v=""/>
    <s v=""/>
    <s v=""/>
    <s v="1"/>
    <s v=""/>
    <s v=""/>
    <s v=""/>
    <s v=""/>
    <s v=""/>
    <s v="9.99"/>
    <s v="DIREZIONE"/>
    <s v=""/>
    <s v="01131_S"/>
    <s v="01131_S"/>
    <e v="#N/A"/>
    <s v="SPESE DI FUNZIONAMENTO DEL CENTRO DI FORMAZIONE PROFESSIONALE REGIONALE DI TERNI, ORVIETOE NARNI --  ART. 7 L.R. 18/2017 -  ALTRI BENIDI CONSUMO SANITARIO - (RIF. CAP. 03100_E)"/>
    <n v="0"/>
    <n v="8000"/>
    <n v="8000"/>
    <n v="0"/>
    <n v="0"/>
    <n v="0"/>
    <n v="0"/>
    <n v="0"/>
    <n v="0"/>
    <n v="8000"/>
    <n v="0"/>
    <n v="0"/>
    <n v="0"/>
  </r>
  <r>
    <x v="3"/>
    <s v="ISTRUZIONE E DIRITTO ALLO STUDIO"/>
    <x v="5"/>
    <s v="ALTRI ORDINI DI ISTRUZIONE NON UNIVERSITARIA"/>
    <x v="1"/>
    <s v="SPESE CORRENTI"/>
    <s v="103"/>
    <s v="ACQUISTO DI BENI E SERVIZI"/>
    <s v="U.04.02.1.03.02.05.000"/>
    <s v=""/>
    <s v=""/>
    <s v=""/>
    <s v=""/>
    <s v=""/>
    <s v=""/>
    <s v="1"/>
    <s v=""/>
    <s v=""/>
    <s v=""/>
    <s v=""/>
    <s v=""/>
    <s v="9.99"/>
    <s v="DIREZIONE"/>
    <s v=""/>
    <s v="01132_S"/>
    <s v="01132_S"/>
    <e v="#N/A"/>
    <s v="SPESE DI FUNZIONAMENTO DEL CENTRO DI FORMAZIONE PROFESSIONALE REGIONALE DI TERNI, ORVIETOE NARNI -UTENZE E CANONI - ART. 7 L.R. 18/2017 - (RIF. CAP. 03100_E)"/>
    <n v="20316.62"/>
    <n v="85455.9"/>
    <n v="100236.57"/>
    <n v="20256.62"/>
    <n v="38916.379999999997"/>
    <n v="59173"/>
    <n v="-60"/>
    <n v="49685.47"/>
    <n v="23244.43"/>
    <n v="12526"/>
    <n v="0"/>
    <n v="10769.09"/>
    <n v="10769.09"/>
  </r>
  <r>
    <x v="3"/>
    <s v="ISTRUZIONE E DIRITTO ALLO STUDIO"/>
    <x v="5"/>
    <s v="ALTRI ORDINI DI ISTRUZIONE NON UNIVERSITARIA"/>
    <x v="1"/>
    <s v="SPESE CORRENTI"/>
    <s v="102"/>
    <s v="IMPOSTE E TASSE A CARICO DELL'ENTE"/>
    <s v="U.04.02.1.02.01.06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133_S"/>
    <s v="01133_S"/>
    <e v="#N/A"/>
    <s v="SPESE DI FUNZIONAMENTO DEL CENTRO DI FORMAZIONE PROFESSIONALE REGIONALE DI TERNI, ORVIETOE NARNI -TASSA E/O TARIFFA SMALTIMENTO RIFIUTI SOLIDIURBANI -  ART. 7 L.R. 18/2017 - (RIF.CAP. 03100_E)"/>
    <n v="0"/>
    <n v="2000"/>
    <n v="2000"/>
    <n v="0"/>
    <n v="0"/>
    <n v="0"/>
    <n v="0"/>
    <n v="0"/>
    <n v="0"/>
    <n v="2000"/>
    <n v="0"/>
    <n v="0"/>
    <n v="0"/>
  </r>
  <r>
    <x v="3"/>
    <s v="ISTRUZIONE E DIRITTO ALLO STUDIO"/>
    <x v="5"/>
    <s v="ALTRI ORDINI DI ISTRUZIONE NON UNIVERSITARIA"/>
    <x v="1"/>
    <s v="SPESE CORRENTI"/>
    <s v="103"/>
    <s v="ACQUISTO DI BENI E SERVIZI"/>
    <s v="U.04.02.1.03.02.09.000"/>
    <s v=""/>
    <s v=""/>
    <s v=""/>
    <s v=""/>
    <s v=""/>
    <s v=""/>
    <s v="1"/>
    <s v=""/>
    <s v=""/>
    <s v=""/>
    <s v=""/>
    <s v=""/>
    <s v="9.99"/>
    <s v="DIREZIONE"/>
    <s v=""/>
    <s v="01134_S"/>
    <s v="01134_S"/>
    <e v="#N/A"/>
    <s v="SPESE DI FUNZIONAMENTO DEL CENTRO DI FORMAZIONE PROFESSIONALE REGIONALE DI TERNI, ORVIETOE NARNI -ART. 7 L.R. 18/2017 - MANUTENZIONE ORDINARIAE RIPARAZIONI - (RIF. CAP.03100_E)"/>
    <n v="4322.79"/>
    <n v="25429"/>
    <n v="29751.79"/>
    <n v="4322.79"/>
    <n v="16762.259999999998"/>
    <n v="21085.05"/>
    <n v="0"/>
    <n v="16762.259999999998"/>
    <n v="8666.74"/>
    <n v="0"/>
    <n v="0"/>
    <n v="0"/>
    <n v="0"/>
  </r>
  <r>
    <x v="3"/>
    <s v="ISTRUZIONE E DIRITTO ALLO STUDIO"/>
    <x v="5"/>
    <s v="ALTRI ORDINI DI ISTRUZIONE NON UNIVERSITARIA"/>
    <x v="1"/>
    <s v="SPESE CORRENTI"/>
    <s v="103"/>
    <s v="ACQUISTO DI BENI E SERVIZI"/>
    <s v="U.04.02.1.03.02.13.000"/>
    <s v=""/>
    <s v=""/>
    <s v=""/>
    <s v=""/>
    <s v=""/>
    <s v=""/>
    <s v="1"/>
    <s v=""/>
    <s v=""/>
    <s v=""/>
    <s v=""/>
    <s v=""/>
    <s v="9.99"/>
    <s v="DIREZIONE"/>
    <s v=""/>
    <s v="01135_S"/>
    <s v="01135_S"/>
    <e v="#N/A"/>
    <s v="SPESE DI FUNZIONAMENTO DEL CENTRO DI FORMAZIONE PROFESSIONALE REGIONALE DI TERNI, ORVIETOE NARNI --  ART. 7 L.R. 18/2017 - SERVIZI AUSILIARIPER IL FUNZIONAMENTO DELL'ENTE-(RIF. CAP. 03100_E)"/>
    <n v="7033.91"/>
    <n v="46564"/>
    <n v="53597.91"/>
    <n v="7033.91"/>
    <n v="39198.639999999999"/>
    <n v="46232.55"/>
    <n v="0"/>
    <n v="46564"/>
    <n v="0"/>
    <n v="0"/>
    <n v="0"/>
    <n v="7365.36"/>
    <n v="7365.36"/>
  </r>
  <r>
    <x v="3"/>
    <s v="ISTRUZIONE E DIRITTO ALLO STUDIO"/>
    <x v="5"/>
    <s v="ALTRI ORDINI DI ISTRUZIONE NON UNIVERSITARIA"/>
    <x v="1"/>
    <s v="SPESE CORRENTI"/>
    <s v="103"/>
    <s v="ACQUISTO DI BENI E SERVIZI"/>
    <s v="U.04.02.1.03.02.07.000"/>
    <s v=""/>
    <s v=""/>
    <s v=""/>
    <s v=""/>
    <s v=""/>
    <s v=""/>
    <s v="1"/>
    <s v=""/>
    <s v=""/>
    <s v=""/>
    <s v=""/>
    <s v=""/>
    <s v="9.99"/>
    <s v="DIREZIONE"/>
    <s v=""/>
    <s v="01136_S"/>
    <s v="01136_S"/>
    <e v="#N/A"/>
    <s v="SPESE DI FUNZIONAMENTO DEL CENTRO DI FORMAZIONE PROFESSIONALE REGIONALE DI TERNI, ORVIETOE NARNI --  ART. 7 L.R. 18/2017 -UTILIZZO  DIBENI DI TERZI (RIF. CAP. 03100_E)"/>
    <n v="0"/>
    <n v="0"/>
    <n v="0"/>
    <n v="0"/>
    <n v="0"/>
    <n v="0"/>
    <n v="0"/>
    <n v="0"/>
    <n v="0"/>
    <n v="0"/>
    <n v="0"/>
    <n v="0"/>
    <n v="0"/>
  </r>
  <r>
    <x v="3"/>
    <s v="ISTRUZIONE E DIRITTO ALLO STUDIO"/>
    <x v="5"/>
    <s v="ALTRI ORDINI DI ISTRUZIONE NON UNIVERSITARIA"/>
    <x v="1"/>
    <s v="SPESE CORRENTI"/>
    <s v="103"/>
    <s v="ACQUISTO DI BENI E SERVIZI"/>
    <s v="U.04.02.1.03.02.02.000"/>
    <s v=""/>
    <s v=""/>
    <s v=""/>
    <s v=""/>
    <s v=""/>
    <s v=""/>
    <s v="1"/>
    <s v=""/>
    <s v=""/>
    <s v=""/>
    <s v=""/>
    <s v=""/>
    <s v="9.99"/>
    <s v="DIREZIONE"/>
    <s v=""/>
    <s v="01137_S"/>
    <s v="01137_S"/>
    <e v="#N/A"/>
    <s v="SPESE DIFUNZIONAMENTO DEL CENTRO DI FORMAZIONE PROFESSIONALE REGIONALE DI TERNI, ORVIETO ENARNI --  ART. 7 L.R. 18/2017 - ORGANIZZAZIONE EVENTI, PUBBLICITA' E SERVIZI PER TRASFERTA- (RIF. CAP. 03100_E)"/>
    <n v="0"/>
    <n v="0"/>
    <n v="0"/>
    <n v="0"/>
    <n v="0"/>
    <n v="0"/>
    <n v="0"/>
    <n v="0"/>
    <n v="0"/>
    <n v="0"/>
    <n v="0"/>
    <n v="0"/>
    <n v="0"/>
  </r>
  <r>
    <x v="3"/>
    <s v="ISTRUZIONE E DIRITTO ALLO STUDIO"/>
    <x v="5"/>
    <s v="ALTRI ORDINI DI ISTRUZIONE NON UNIVERSITARIA"/>
    <x v="1"/>
    <s v="SPESE CORRENTI"/>
    <s v="103"/>
    <s v="ACQUISTO DI BENI E SERVIZI"/>
    <s v="U.04.02.1.03.02.99.000"/>
    <s v=""/>
    <s v=""/>
    <s v=""/>
    <s v=""/>
    <s v=""/>
    <s v=""/>
    <s v="1"/>
    <s v=""/>
    <s v=""/>
    <s v=""/>
    <s v=""/>
    <s v=""/>
    <s v="9.99"/>
    <s v="DIREZIONE"/>
    <s v=""/>
    <s v="01138_S"/>
    <s v="01138_S"/>
    <e v="#N/A"/>
    <s v="SPESE PER IL FUNZIONAMENTO DEL CENTRO DI FORMAZIONE PROFESSIONALE REGIONALE DI TERNI, ORVIETO E NARNI - ALTRI SERVIZI -  ART. 7 L.R. 18/2017 -(RIF. CAP. 03100_E)"/>
    <n v="0"/>
    <n v="0"/>
    <n v="0"/>
    <n v="0"/>
    <n v="0"/>
    <n v="0"/>
    <n v="0"/>
    <n v="0"/>
    <n v="0"/>
    <n v="0"/>
    <n v="0"/>
    <n v="0"/>
    <n v="0"/>
  </r>
  <r>
    <x v="3"/>
    <s v="ISTRUZIONE E DIRITTO ALLO STUDIO"/>
    <x v="5"/>
    <s v="ALTRI ORDINI DI ISTRUZIONE NON UNIVERSITARIA"/>
    <x v="1"/>
    <s v="SPESE CORRENTI"/>
    <s v="110"/>
    <s v="ALTRE SPESE CORRENTI"/>
    <s v="U.04.02.1.10.03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139_S"/>
    <s v="01139_S"/>
    <e v="#N/A"/>
    <s v="VERSAMENTI IVA A DEBITO PER GESTIONE COMMERCIALE DEL CENTRO DI FORMAZIONE PROFESSIONALE REGIONALE DI TERNI, ORVIETO E NARNI --  ART. 7L.R. 18/2017 - (RIF. CAP. 03100_E)"/>
    <n v="0"/>
    <n v="65820.100000000006"/>
    <n v="65820.100000000006"/>
    <n v="0"/>
    <n v="59447.32"/>
    <n v="59447.32"/>
    <n v="0"/>
    <n v="59447.32"/>
    <n v="0"/>
    <n v="6372.78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05.000"/>
    <s v=""/>
    <s v=""/>
    <s v=""/>
    <s v=""/>
    <s v=""/>
    <s v=""/>
    <s v="1"/>
    <s v=""/>
    <s v=""/>
    <s v=""/>
    <s v=""/>
    <s v=""/>
    <s v="9.99"/>
    <s v="DIREZIONE"/>
    <s v=""/>
    <s v="01140_S"/>
    <s v="01140_S"/>
    <e v="#N/A"/>
    <s v="SPESE D'UFFICIO  -UTENZE E CANONI"/>
    <n v="30287.22"/>
    <n v="140752.22"/>
    <n v="167871.93"/>
    <n v="29056.74"/>
    <n v="62832.58"/>
    <n v="91889.32"/>
    <n v="-1230.48"/>
    <n v="85168.52"/>
    <n v="28867.03"/>
    <n v="26716.67"/>
    <n v="0"/>
    <n v="22335.94"/>
    <n v="22335.94"/>
  </r>
  <r>
    <x v="2"/>
    <s v="SERVIZI ISTITUZIONALI, GENERALI E DI GESTIONE"/>
    <x v="4"/>
    <s v="ALTRI SERVIZI GENERALI"/>
    <x v="1"/>
    <s v="SPESE CORRENTI"/>
    <s v="103"/>
    <s v="ACQUISTO DI BENI E SERVIZI"/>
    <s v="U.01.11.1.03.02.99.000"/>
    <s v=""/>
    <s v=""/>
    <s v=""/>
    <s v=""/>
    <s v=""/>
    <s v=""/>
    <s v="1"/>
    <s v=""/>
    <s v=""/>
    <s v=""/>
    <s v=""/>
    <s v=""/>
    <s v="9.99"/>
    <s v="DIREZIONE"/>
    <s v="X"/>
    <s v="01141_S"/>
    <s v="01141_S"/>
    <e v="#N/A"/>
    <s v="SPESE PER PROGETTO DI DIGITALIZZAZIONE SERVIZI ART.16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4"/>
    <s v="ALTRI SERVIZI GENERALI"/>
    <x v="1"/>
    <s v="SPESE CORRENTI"/>
    <s v="104"/>
    <s v="TRASFERIMENTI CORRENTI"/>
    <s v="U.01.11.1.04.01.02.000"/>
    <s v=""/>
    <s v=""/>
    <s v=""/>
    <s v=""/>
    <s v=""/>
    <s v=""/>
    <s v="1"/>
    <s v=""/>
    <s v=""/>
    <s v=""/>
    <s v=""/>
    <s v=""/>
    <s v="9.99"/>
    <s v="DIREZIONE"/>
    <s v=""/>
    <s v="01142_S"/>
    <s v="01142_S"/>
    <e v="#N/A"/>
    <s v="SPESE PER ACCORDI DI COLLABORAZIONE CON AMMINISTRAZIONI LOCALI - SPESE OBBLIGATORIE"/>
    <n v="0"/>
    <n v="3000"/>
    <n v="3000"/>
    <n v="0"/>
    <n v="3000"/>
    <n v="3000"/>
    <n v="0"/>
    <n v="3000"/>
    <n v="0"/>
    <n v="0"/>
    <n v="0"/>
    <n v="0"/>
    <n v="0"/>
  </r>
  <r>
    <x v="2"/>
    <s v="SERVIZI ISTITUZIONALI, GENERALI E DI GESTIONE"/>
    <x v="3"/>
    <s v="GESTIONE ECONOMICA, FINANZIARIA, PROGRAMMAZIONE,PROVVEDITORATO"/>
    <x v="1"/>
    <s v="SPESE CORRENTI"/>
    <s v="103"/>
    <s v="ACQUISTO DI BENI E SERVIZI"/>
    <s v="U.01.03.1.03.02.01.000"/>
    <s v=""/>
    <s v=""/>
    <s v=""/>
    <s v=""/>
    <s v=""/>
    <s v=""/>
    <s v="1"/>
    <s v=""/>
    <s v=""/>
    <s v=""/>
    <s v=""/>
    <s v=""/>
    <s v="9.99"/>
    <s v="DIREZIONE"/>
    <s v=""/>
    <s v="01143_S"/>
    <s v="01143_S"/>
    <e v="#N/A"/>
    <s v="SPESE PER IL TRATTAMENTO ECONOMICO DELPRESIDENTE E DEL CONSIGLIO DI AMMINISTRAZIONE(L.R.1/2018 ARTT.18 E 18 BIS) - SPESE OBBLIGATORIE"/>
    <n v="0"/>
    <n v="79200"/>
    <n v="79200"/>
    <n v="0"/>
    <n v="78930"/>
    <n v="78930"/>
    <n v="0"/>
    <n v="79200"/>
    <n v="0"/>
    <n v="0"/>
    <n v="0"/>
    <n v="270"/>
    <n v="270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99.000"/>
    <s v=""/>
    <s v=""/>
    <s v=""/>
    <s v=""/>
    <s v=""/>
    <s v=""/>
    <s v="1"/>
    <s v=""/>
    <s v=""/>
    <s v=""/>
    <s v=""/>
    <s v=""/>
    <s v="9.99"/>
    <s v="DIREZIONE"/>
    <s v="X"/>
    <s v="01144_S"/>
    <s v="01144_S"/>
    <e v="#N/A"/>
    <s v="SPESE PER PROGETTI SPERIMENTALIO DI MODELLIINNOVATIVI PER LE POLITICHE ATTIVE DEL LAVORO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99.000"/>
    <s v=""/>
    <s v=""/>
    <s v=""/>
    <s v=""/>
    <s v=""/>
    <s v=""/>
    <s v="1"/>
    <s v=""/>
    <s v=""/>
    <s v=""/>
    <s v=""/>
    <s v=""/>
    <s v="9.99"/>
    <s v="DIREZIONE"/>
    <s v=""/>
    <s v="01145_S"/>
    <s v="01145_S"/>
    <e v="#N/A"/>
    <s v="SPESE PER IL FUNZIONAMENTO DELL'OSSERVATORIOREGIONALE SUL MERCATO DEL LAVORO (ART. 10 LR(ART.10 L.R. 1/2018 E SS.MM. E II.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2"/>
    <s v="IMPOSTE E TASSE A CARICO DELL'ENTE"/>
    <s v="U.15.01.1.02.01.01.000"/>
    <s v=""/>
    <s v=""/>
    <s v=""/>
    <s v=""/>
    <s v=""/>
    <s v=""/>
    <s v="1"/>
    <s v=""/>
    <s v=""/>
    <s v=""/>
    <s v=""/>
    <s v=""/>
    <s v="9.99"/>
    <s v="DIREZIONE"/>
    <s v="X"/>
    <s v="01146_S"/>
    <s v="B1146_S"/>
    <e v="#N/A"/>
    <s v="SPESE RELATIVE A CONCORSI  (SPESE OBBLIGATORIE) -IRAP"/>
    <n v="1000"/>
    <n v="1200"/>
    <n v="2200"/>
    <n v="0"/>
    <n v="157.28"/>
    <n v="157.28"/>
    <n v="0"/>
    <n v="1200"/>
    <n v="0"/>
    <n v="0"/>
    <n v="1000"/>
    <n v="1042.72"/>
    <n v="2042.72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02.000"/>
    <s v=""/>
    <s v=""/>
    <s v=""/>
    <s v=""/>
    <s v=""/>
    <s v=""/>
    <s v="1"/>
    <s v=""/>
    <s v=""/>
    <s v=""/>
    <s v=""/>
    <s v=""/>
    <s v="9.99"/>
    <s v="DIREZIONE"/>
    <s v="X"/>
    <s v="01146_S"/>
    <s v="A1146_S"/>
    <e v="#N/A"/>
    <s v="SPESE RELATIVE A CONCORSI  (SPESE OBBLIGATORIE) -RIMBORSI SPESE"/>
    <n v="850"/>
    <n v="4300"/>
    <n v="5150"/>
    <n v="850"/>
    <n v="4300"/>
    <n v="5150"/>
    <n v="0"/>
    <n v="430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99.000"/>
    <s v=""/>
    <s v=""/>
    <s v=""/>
    <s v=""/>
    <s v=""/>
    <s v=""/>
    <s v="1"/>
    <s v=""/>
    <s v=""/>
    <s v=""/>
    <s v=""/>
    <s v=""/>
    <s v="9.99"/>
    <s v="DIREZIONE"/>
    <s v="X"/>
    <s v="01146_S"/>
    <s v="01146_S"/>
    <e v="#N/A"/>
    <s v="SPESE RELATIVE A CONCORSI  (SPESE OBBLIGATORIE) -SERV.AMM.VI"/>
    <n v="10000"/>
    <n v="22000"/>
    <n v="32000"/>
    <n v="10000"/>
    <n v="21899"/>
    <n v="31899"/>
    <n v="0"/>
    <n v="22000"/>
    <n v="0"/>
    <n v="0"/>
    <n v="0"/>
    <n v="101"/>
    <n v="101"/>
  </r>
  <r>
    <x v="2"/>
    <s v="SERVIZI ISTITUZIONALI, GENERALI E DI GESTIONE"/>
    <x v="4"/>
    <s v="ALTRI SERVIZI GENERALI"/>
    <x v="1"/>
    <s v="SPESE CORRENTI"/>
    <s v="110"/>
    <s v="ALTRE SPESE CORRENTI"/>
    <s v="U.01.11.1.10.05.04.000"/>
    <s v=""/>
    <s v=""/>
    <s v=""/>
    <s v=""/>
    <s v=""/>
    <s v=""/>
    <s v="1"/>
    <s v=""/>
    <s v=""/>
    <s v=""/>
    <s v=""/>
    <s v=""/>
    <s v="9.99"/>
    <s v="DIREZIONE"/>
    <s v="X"/>
    <s v="01147_S"/>
    <s v="01147_S"/>
    <e v="#N/A"/>
    <s v="SPESE PER ONERI DERIVANTI DA CONTENZIOSO"/>
    <n v="0"/>
    <n v="17500"/>
    <n v="17500"/>
    <n v="0"/>
    <n v="16467.3"/>
    <n v="16467.3"/>
    <n v="0"/>
    <n v="16467.3"/>
    <n v="0"/>
    <n v="1032.7"/>
    <n v="0"/>
    <n v="0"/>
    <n v="0"/>
  </r>
  <r>
    <x v="3"/>
    <s v="ISTRUZIONE E DIRITTO ALLO STUDIO"/>
    <x v="5"/>
    <s v="ALTRI ORDINI DI ISTRUZIONE NON UNIVERSITARIA"/>
    <x v="1"/>
    <s v="SPESE CORRENTI"/>
    <s v="104"/>
    <s v="TRASFERIMENTI CORRENTI"/>
    <s v="U.04.02.1.04.03.99.000"/>
    <s v=""/>
    <s v=""/>
    <s v=""/>
    <s v="X"/>
    <s v=""/>
    <s v=""/>
    <s v="4"/>
    <s v=""/>
    <s v=""/>
    <s v=""/>
    <s v=""/>
    <s v=""/>
    <s v="9.99"/>
    <s v="DIREZIONE"/>
    <s v="X"/>
    <s v="01200_S"/>
    <s v="01200_S"/>
    <s v="v1"/>
    <s v="PROGRAMMA GARANZIA GIOVANI (RIF CAP E/02500)"/>
    <n v="0"/>
    <n v="722422.31"/>
    <n v="722422.31"/>
    <n v="0"/>
    <n v="0"/>
    <n v="0"/>
    <n v="0"/>
    <n v="0"/>
    <n v="0"/>
    <n v="722422.31"/>
    <n v="0"/>
    <n v="0"/>
    <n v="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3.99.000"/>
    <s v=""/>
    <s v=""/>
    <s v=""/>
    <s v="X"/>
    <s v=""/>
    <s v=""/>
    <s v="4"/>
    <s v=""/>
    <s v=""/>
    <s v=""/>
    <s v=""/>
    <s v=""/>
    <s v="9.99"/>
    <s v="DIREZIONE"/>
    <s v="X"/>
    <s v="01200_S"/>
    <s v="A1200_S"/>
    <s v="v1"/>
    <s v="PROGRAMMA GARANZIA GIOVANI - ACCOMPAGNAMENTOAL LAVORO (RIF CAP E/02500)"/>
    <n v="0"/>
    <n v="1600000"/>
    <n v="1600000"/>
    <n v="0"/>
    <n v="0"/>
    <n v="0"/>
    <n v="0"/>
    <n v="0"/>
    <n v="0"/>
    <n v="1600000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2.01.000"/>
    <s v=""/>
    <s v=""/>
    <s v=""/>
    <s v="X"/>
    <s v=""/>
    <s v=""/>
    <s v="4"/>
    <s v=""/>
    <s v=""/>
    <s v=""/>
    <s v=""/>
    <s v=""/>
    <s v="1.00"/>
    <s v="BILANCIO E RISORSE FINANZIARIE, ORGANIZZAZIONE, RISORSE UMANE ESTRUMENTALI"/>
    <s v="X"/>
    <s v="01201_S"/>
    <s v="A1201_S"/>
    <s v="v2"/>
    <s v="POC SPAO 2014/2020 - ONERI PREVIDENZIALI, ASSISTENZIALI ED ASSICURATIVI A CARICO DELL'ARPAL PER IL PERSONALE DESTINATO AL RAFFORZAMENTO DEI SERVIZI PER L'IMPIEGO (RIF CAP E/02501)"/>
    <n v="0"/>
    <n v="24934.77"/>
    <n v="24934.77"/>
    <n v="0"/>
    <n v="0"/>
    <n v="0"/>
    <n v="0"/>
    <n v="0"/>
    <n v="0"/>
    <n v="24934.77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2.02.000"/>
    <s v=""/>
    <s v=""/>
    <s v=""/>
    <s v="X"/>
    <s v=""/>
    <s v=""/>
    <s v="4"/>
    <s v=""/>
    <s v=""/>
    <s v=""/>
    <s v=""/>
    <s v=""/>
    <s v="1.00"/>
    <s v="BILANCIO E RISORSE FINANZIARIE, ORGANIZZAZIONE, RISORSE UMANE ESTRUMENTALI"/>
    <s v="X"/>
    <s v="01201_S"/>
    <s v="B1201_S"/>
    <s v="v2"/>
    <s v="POC SPAO 2014/2020 - ALTRI CONTRIBUTI SOCIALI  A CARICO DELL'ENTE PER PERSONALE DESTINATO AL RAFFORZAMENTO DEI SERVIZI PER L'IMPIEGO (RIF CAP E/02501)"/>
    <n v="0"/>
    <n v="13969.35"/>
    <n v="13969.35"/>
    <n v="0"/>
    <n v="0"/>
    <n v="0"/>
    <n v="0"/>
    <n v="0"/>
    <n v="0"/>
    <n v="13969.35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1.000"/>
    <s v=""/>
    <s v=""/>
    <s v=""/>
    <s v="X"/>
    <s v=""/>
    <s v=""/>
    <s v="4"/>
    <s v=""/>
    <s v=""/>
    <s v=""/>
    <s v=""/>
    <s v=""/>
    <s v="1.00"/>
    <s v="BILANCIO E RISORSE FINANZIARIE, ORGANIZZAZIONE, RISORSE UMANE ESTRUMENTALI"/>
    <s v="X"/>
    <s v="01201_S"/>
    <s v="01201_S"/>
    <s v="v2"/>
    <s v="POC SPAO 2014/2020 - RETRIBUZIONI E TRATTAMENTO ACCESSORIO RICORRENTE AL PERSONALE DESTINATO AL RAFFORZAMENTO DEI SERVIZI PER L'IMPIEGO (RIF CAP E/025"/>
    <n v="0"/>
    <n v="88437.94"/>
    <n v="88437.94"/>
    <n v="0"/>
    <n v="0"/>
    <n v="0"/>
    <n v="0"/>
    <n v="0"/>
    <n v="0"/>
    <n v="88437.94"/>
    <n v="0"/>
    <n v="0"/>
    <n v="0"/>
  </r>
  <r>
    <x v="1"/>
    <s v="POLITICHE PER IL LAVORO E LA FORMAZIONEPROFESSIONALE"/>
    <x v="1"/>
    <s v="SERVIZI PER LO SVILUPPO DEL MERCATO DEL LAVORO"/>
    <x v="1"/>
    <s v="SPESE CORRENTI"/>
    <s v="102"/>
    <s v="IMPOSTE E TASSE A CARICO DELL'ENTE"/>
    <s v="U.15.01.1.02.01.01.000"/>
    <s v=""/>
    <s v=""/>
    <s v=""/>
    <s v="X"/>
    <s v=""/>
    <s v=""/>
    <s v="4"/>
    <s v=""/>
    <s v=""/>
    <s v=""/>
    <s v=""/>
    <s v=""/>
    <s v="1.00"/>
    <s v="BILANCIO E RISORSE FINANZIARIE, ORGANIZZAZIONE, RISORSE UMANE ESTRUMENTALI"/>
    <s v="X"/>
    <s v="01201_S"/>
    <s v="C1201_S"/>
    <s v="v2"/>
    <s v="POC SPAO 2014/2020 - IMPOSTA REGIONALE SULLE ATTIVTA' PRODUTTIVE SULL'AMMONTARE DELLE RETRIBUZIONI CORRISPOSTE AL PERSONALE DESTINATO AL RAFFORZAMENTODEI SERVIZI PER L'IMPIEGO (RIF CAP E/02501)"/>
    <n v="0"/>
    <n v="6314.35"/>
    <n v="6314.35"/>
    <n v="0"/>
    <n v="0"/>
    <n v="0"/>
    <n v="0"/>
    <n v="0"/>
    <n v="0"/>
    <n v="6314.35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2.01.000"/>
    <s v=""/>
    <s v=""/>
    <s v=""/>
    <s v=""/>
    <s v=""/>
    <s v=""/>
    <s v="4"/>
    <s v=""/>
    <s v=""/>
    <s v=""/>
    <s v=""/>
    <s v=""/>
    <s v="1.00"/>
    <s v="BILANCIO E RISORSE FINANZIARIE, ORGANIZZAZIONE, RISORSE UMANE ESTRUMENTALI"/>
    <s v="X"/>
    <s v="01250_S"/>
    <s v="A1250_S"/>
    <s v="v7"/>
    <s v="PON INCLUSIONE POR 2014-2020 ONERI PREVIDENZIALI,ASSISTENZIALI ED ASSICURATIVI A CARICO DELL'ARPAL PER IL PERSONALE DESTINATO AL RAFFORZAMENTO DEI SERVIZI PER L'IMPIEGO (RIF CAP E 02700)"/>
    <n v="0"/>
    <n v="83998.55"/>
    <n v="83998.55"/>
    <n v="0"/>
    <n v="0"/>
    <n v="0"/>
    <n v="0"/>
    <n v="0"/>
    <n v="0"/>
    <n v="83998.55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2.02.000"/>
    <s v=""/>
    <s v=""/>
    <s v=""/>
    <s v=""/>
    <s v=""/>
    <s v=""/>
    <s v="4"/>
    <s v=""/>
    <s v=""/>
    <s v=""/>
    <s v=""/>
    <s v=""/>
    <s v="1.00"/>
    <s v="BILANCIO E RISORSE FINANZIARIE, ORGANIZZAZIONE, RISORSE UMANE ESTRUMENTALI"/>
    <s v="X"/>
    <s v="01250_S"/>
    <s v="B1250_S"/>
    <s v="v7"/>
    <s v="PON INCLUSIONE POR 2014-2020 ALTRI CONTRIBUTI SOCIALI A CARICO DELL'ARPAL PER IL PERSONALE DESTINATOAL RAFFORZAMENTO DEI SERVIZI PER L'IMPIEGO (RIFCAP E 02700)"/>
    <n v="0"/>
    <n v="15589.44"/>
    <n v="15589.44"/>
    <n v="0"/>
    <n v="0"/>
    <n v="0"/>
    <n v="0"/>
    <n v="0"/>
    <n v="0"/>
    <n v="15589.44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1.000"/>
    <s v=""/>
    <s v=""/>
    <s v=""/>
    <s v=""/>
    <s v=""/>
    <s v=""/>
    <s v="4"/>
    <s v=""/>
    <s v=""/>
    <s v=""/>
    <s v=""/>
    <s v=""/>
    <s v="1.00"/>
    <s v="BILANCIO E RISORSE FINANZIARIE, ORGANIZZAZIONE, RISORSE UMANE ESTRUMENTALI"/>
    <s v="X"/>
    <s v="01250_S"/>
    <s v="01250_S"/>
    <s v="v7"/>
    <s v="PON INCLUSIONE POR 2014-2020 RETRIBUZIONE E TRATTAMENTO ACCESSORIO RICORRENTE AL PERSONALE DESTINATOAL RAFFORZAMENTO DEI SERVIZI PER L'IMPIEGO (RIF CAP E 02700)"/>
    <n v="0"/>
    <n v="220926.65"/>
    <n v="220926.65"/>
    <n v="0"/>
    <n v="0"/>
    <n v="0"/>
    <n v="0"/>
    <n v="0"/>
    <n v="0"/>
    <n v="220926.65"/>
    <n v="0"/>
    <n v="0"/>
    <n v="0"/>
  </r>
  <r>
    <x v="1"/>
    <s v="POLITICHE PER IL LAVORO E LA FORMAZIONEPROFESSIONALE"/>
    <x v="1"/>
    <s v="SERVIZI PER LO SVILUPPO DEL MERCATO DEL LAVORO"/>
    <x v="1"/>
    <s v="SPESE CORRENTI"/>
    <s v="102"/>
    <s v="IMPOSTE E TASSE A CARICO DELL'ENTE"/>
    <s v="U.15.01.1.02.01.01.000"/>
    <s v=""/>
    <s v=""/>
    <s v=""/>
    <s v=""/>
    <s v=""/>
    <s v=""/>
    <s v="4"/>
    <s v=""/>
    <s v=""/>
    <s v=""/>
    <s v=""/>
    <s v=""/>
    <s v="1.00"/>
    <s v="BILANCIO E RISORSE FINANZIARIE, ORGANIZZAZIONE, RISORSE UMANE ESTRUMENTALI"/>
    <s v="X"/>
    <s v="01250_S"/>
    <s v="C1250_S"/>
    <s v="v7"/>
    <s v="PON INCLUSIONE POR 2014-2020 ONERI IMPOSTA REGIONALE SULLE ATTIVITA' PRODUTTIVE SULL'AMMONTARE DELLERETRIBUZIONI CORRISPOSTE AL PERSONALE DESTINATOAL RAFFORZAMENTO DEI SERVIZI PER L'IMPIEGO (RIF CAP E 02700)"/>
    <n v="0"/>
    <n v="40313.01"/>
    <n v="40313.01"/>
    <n v="0"/>
    <n v="0"/>
    <n v="0"/>
    <n v="0"/>
    <n v="0"/>
    <n v="0"/>
    <n v="40313.01"/>
    <n v="0"/>
    <n v="0"/>
    <n v="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3.99.000"/>
    <s v=""/>
    <s v=""/>
    <s v=""/>
    <s v=""/>
    <s v=""/>
    <s v=""/>
    <s v="3"/>
    <s v=""/>
    <s v=""/>
    <s v=""/>
    <s v=""/>
    <s v=""/>
    <s v="9.99"/>
    <s v="DIREZIONE"/>
    <s v=""/>
    <s v="01300_S"/>
    <s v="01300_S"/>
    <s v="v6"/>
    <s v="POR FSE 2014-2020: ASSE OCCUPAZIONE PRIORITA' 8.1- TRASFERIMENTI CORRENTI ALTRE IMPRESE (RIF. CAP.E 02100)"/>
    <n v="369774.15"/>
    <n v="10006229.289999999"/>
    <n v="9876003.4399999995"/>
    <n v="369774.15"/>
    <n v="5959841.3099999996"/>
    <n v="6329615.46"/>
    <n v="0"/>
    <n v="7201626.0300000003"/>
    <n v="1016839.36"/>
    <n v="1787763.9"/>
    <n v="0"/>
    <n v="1241784.72"/>
    <n v="1241784.72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99.000"/>
    <s v=""/>
    <s v=""/>
    <s v=""/>
    <s v=""/>
    <s v=""/>
    <s v=""/>
    <s v="3"/>
    <s v=""/>
    <s v=""/>
    <s v=""/>
    <s v=""/>
    <s v=""/>
    <s v="9.99"/>
    <s v="DIREZIONE"/>
    <s v=""/>
    <s v="01300_S"/>
    <s v="A1300_S"/>
    <s v="v6"/>
    <s v="POR FSE 2014-2020: ASSE OCCUPAZIONE PRIORITA' 8.1ALTRI SERVIZI (RIF. CAP.E 02502)"/>
    <n v="0"/>
    <n v="797.88"/>
    <n v="797.88"/>
    <n v="0"/>
    <n v="797.88"/>
    <n v="797.88"/>
    <n v="0"/>
    <n v="797.88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4"/>
    <s v="TRASFERIMENTI CORRENTI"/>
    <s v="U.15.02.1.04.03.99.000"/>
    <s v=""/>
    <s v=""/>
    <s v=""/>
    <s v=""/>
    <s v=""/>
    <s v=""/>
    <s v="3"/>
    <s v=""/>
    <s v=""/>
    <s v=""/>
    <s v=""/>
    <s v=""/>
    <s v="9.99"/>
    <s v="DIREZIONE"/>
    <s v=""/>
    <s v="01301_S"/>
    <s v="01301_S"/>
    <s v="v6"/>
    <s v="POR FSE 2014-2020: ASSE OCCUPAZIONE PRIORITA' 8.1- TRASFERIMENTI CORRENTI ALTRE IMPRESE (RIF. CAP.E 02100)"/>
    <n v="0"/>
    <n v="147350"/>
    <n v="147350"/>
    <n v="0"/>
    <n v="111000"/>
    <n v="111000"/>
    <n v="0"/>
    <n v="122750"/>
    <n v="0"/>
    <n v="24600"/>
    <n v="0"/>
    <n v="11750"/>
    <n v="1175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3.99.000"/>
    <s v=""/>
    <s v=""/>
    <s v=""/>
    <s v=""/>
    <s v=""/>
    <s v=""/>
    <s v="3"/>
    <s v=""/>
    <s v=""/>
    <s v=""/>
    <s v=""/>
    <s v=""/>
    <s v="9.99"/>
    <s v="DIREZIONE"/>
    <s v=""/>
    <s v="01302_S"/>
    <s v="01302_S"/>
    <s v="v6"/>
    <s v="POR FSE 2014-2020: ASSE OCCUPAZIONE PRIORITA' 8.2- TRASFERIMENTI CORRENTI ALTRE IMPRESE (RIF. CAP.E 02100)"/>
    <n v="0"/>
    <n v="961458"/>
    <n v="961458"/>
    <n v="0"/>
    <n v="861185.6"/>
    <n v="861185.6"/>
    <n v="0"/>
    <n v="868785.6"/>
    <n v="12000"/>
    <n v="80672.399999999994"/>
    <n v="0"/>
    <n v="7600"/>
    <n v="760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3.99.000"/>
    <s v=""/>
    <s v=""/>
    <s v=""/>
    <s v=""/>
    <s v=""/>
    <s v=""/>
    <s v="3"/>
    <s v=""/>
    <s v=""/>
    <s v=""/>
    <s v=""/>
    <s v=""/>
    <s v="9.99"/>
    <s v="DIREZIONE"/>
    <s v=""/>
    <s v="01303_S"/>
    <s v="01303_S"/>
    <s v="v6"/>
    <s v="POR FSE 2014-2020: ASSE OCCUPAZIONE PRIORITA' 8.5- TRASFERIMENTI CORRENTI ALTRE IMPRESE (RIF. CAP.E 02100)"/>
    <n v="12000"/>
    <n v="37066"/>
    <n v="49066"/>
    <n v="12000"/>
    <n v="20673"/>
    <n v="32673"/>
    <n v="0"/>
    <n v="20673"/>
    <n v="5000"/>
    <n v="11393"/>
    <n v="0"/>
    <n v="0"/>
    <n v="0"/>
  </r>
  <r>
    <x v="1"/>
    <s v="POLITICHE PER IL LAVORO E LA FORMAZIONEPROFESSIONALE"/>
    <x v="2"/>
    <s v="FORMAZIONE PROFESSIONALE"/>
    <x v="1"/>
    <s v="SPESE CORRENTI"/>
    <s v="104"/>
    <s v="TRASFERIMENTI CORRENTI"/>
    <s v="U.15.02.1.04.03.99.000"/>
    <s v=""/>
    <s v=""/>
    <s v=""/>
    <s v=""/>
    <s v=""/>
    <s v=""/>
    <s v="3"/>
    <s v=""/>
    <s v=""/>
    <s v=""/>
    <s v=""/>
    <s v=""/>
    <s v="9.99"/>
    <s v="DIREZIONE"/>
    <s v=""/>
    <s v="01304_S"/>
    <s v="01304_S"/>
    <s v="v6"/>
    <s v="POR FSE 2014-2020: ASSE OCCUPAZIONE PRIORITA' 8.5- TRASFERIMENTI CORRENTI ALTRE IMPRESE (RIF. CAP.E 02100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4"/>
    <s v="TRASFERIMENTI CORRENTI"/>
    <s v="U.15.02.1.04.03.99.000"/>
    <s v=""/>
    <s v=""/>
    <s v=""/>
    <s v=""/>
    <s v=""/>
    <s v=""/>
    <s v="3"/>
    <s v=""/>
    <s v=""/>
    <s v=""/>
    <s v=""/>
    <s v=""/>
    <s v="9.99"/>
    <s v="DIREZIONE"/>
    <s v=""/>
    <s v="01305_S"/>
    <s v="01305_S"/>
    <s v="v6"/>
    <s v="POR FSE 2014-2020: ASSE OCCUPAZIONE PRIORITA' 8.2-TRASFERIMENTI CORRENTI ALTRE IMPRESE (RIF. CAP.E02100)"/>
    <n v="62911.5"/>
    <n v="1042741.25"/>
    <n v="1105652.75"/>
    <n v="62911.5"/>
    <n v="329397"/>
    <n v="392308.5"/>
    <n v="0"/>
    <n v="334997"/>
    <n v="0"/>
    <n v="707744.25"/>
    <n v="0"/>
    <n v="5600"/>
    <n v="5600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19.000"/>
    <s v=""/>
    <s v=""/>
    <s v=""/>
    <s v=""/>
    <s v=""/>
    <s v=""/>
    <s v="3"/>
    <s v=""/>
    <s v=""/>
    <s v=""/>
    <s v=""/>
    <s v=""/>
    <s v="9.99"/>
    <s v="DIREZIONE"/>
    <s v=""/>
    <s v="01306_S"/>
    <s v="01306_S"/>
    <s v="v6"/>
    <s v="POR FSE 2014-2020: ASSE OCCUPAZIONE PRIORITA' 8.7-SERVIZI INFORMATICI (RIF. CAP.E 02502)"/>
    <n v="73053.23"/>
    <n v="276946.77"/>
    <n v="350000"/>
    <n v="0"/>
    <n v="149781"/>
    <n v="149781"/>
    <n v="0"/>
    <n v="149781"/>
    <n v="0"/>
    <n v="127165.77"/>
    <n v="73053.23"/>
    <n v="0"/>
    <n v="73053.23"/>
  </r>
  <r>
    <x v="1"/>
    <s v="POLITICHE PER IL LAVORO E LA FORMAZIONEPROFESSIONALE"/>
    <x v="2"/>
    <s v="FORMAZIONE PROFESSIONALE"/>
    <x v="1"/>
    <s v="SPESE CORRENTI"/>
    <s v="104"/>
    <s v="TRASFERIMENTI CORRENTI"/>
    <s v="U.15.02.1.04.01.02.000"/>
    <s v=""/>
    <s v=""/>
    <s v=""/>
    <s v=""/>
    <s v=""/>
    <s v=""/>
    <s v="3"/>
    <s v=""/>
    <s v=""/>
    <s v=""/>
    <s v=""/>
    <s v=""/>
    <s v="9.99"/>
    <s v="DIREZIONE"/>
    <s v="X"/>
    <s v="01307_S"/>
    <s v="B1307_S"/>
    <s v="v6"/>
    <s v="POR FSE 2014-2020: ASSE OCCUPAZIONE PRIORITA' 9.4TRASFERIMENTI CORRENTI A REGIONI (RIF. CAP.E 02502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4"/>
    <s v="TRASFERIMENTI CORRENTI"/>
    <s v="U.15.02.1.04.03.99.000"/>
    <s v=""/>
    <s v=""/>
    <s v=""/>
    <s v="X"/>
    <s v=""/>
    <s v=""/>
    <s v="6"/>
    <s v=""/>
    <s v=""/>
    <s v=""/>
    <s v=""/>
    <s v=""/>
    <s v="9.99"/>
    <s v="DIREZIONE"/>
    <s v=""/>
    <s v="01307_S"/>
    <s v="01307_S"/>
    <s v="v6"/>
    <s v="POR FSE 2014-2020: ASSE OCCUPAZIONE PRIORITA' 9.4- TRASFERIMENTI CORRENTI ALTRE IMPRESE (RIF. CAP.E 02502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3"/>
    <s v="ACQUISTO DI BENI E SERVIZI"/>
    <s v="U.15.02.1.03.02.99.000"/>
    <s v=""/>
    <s v=""/>
    <s v=""/>
    <s v="X"/>
    <s v=""/>
    <s v=""/>
    <s v="6"/>
    <s v=""/>
    <s v=""/>
    <s v=""/>
    <s v=""/>
    <s v=""/>
    <s v="9.99"/>
    <s v="DIREZIONE"/>
    <s v=""/>
    <s v="01307_S"/>
    <s v="A1307_S"/>
    <s v="v6"/>
    <s v="POR FSE 2014-2020: ASSE OCCUPAZIONE PRIORITA' 9.4-ALTRI SERVIZI (RIF. CAP.E 02502)"/>
    <n v="98088"/>
    <n v="0"/>
    <n v="98088"/>
    <n v="98088"/>
    <n v="0"/>
    <n v="98088"/>
    <n v="0"/>
    <n v="0"/>
    <n v="0"/>
    <n v="0"/>
    <n v="0"/>
    <n v="0"/>
    <n v="0"/>
  </r>
  <r>
    <x v="3"/>
    <s v="ISTRUZIONE E DIRITTO ALLO STUDIO"/>
    <x v="5"/>
    <s v="ALTRI ORDINI DI ISTRUZIONE NON UNIVERSITARIA"/>
    <x v="1"/>
    <s v="SPESE CORRENTI"/>
    <s v="104"/>
    <s v="TRASFERIMENTI CORRENTI"/>
    <s v="U.04.02.1.04.03.99.000"/>
    <s v=""/>
    <s v=""/>
    <s v=""/>
    <s v=""/>
    <s v=""/>
    <s v=""/>
    <s v="3"/>
    <s v=""/>
    <s v=""/>
    <s v=""/>
    <s v=""/>
    <s v=""/>
    <s v="9.99"/>
    <s v="DIREZIONE"/>
    <s v=""/>
    <s v="01308_S"/>
    <s v="01308_S"/>
    <s v="v6"/>
    <s v="POR FSE 2014-2020: ASSE OCCUPAZIONE PRIORITA' 10.1-TRASFERIMENTI CORRENTI ALTRE IMPRESE (RIF. CAP.E02502)"/>
    <n v="263424.65000000002"/>
    <n v="4389232.96"/>
    <n v="3852657.61"/>
    <n v="263424.65000000002"/>
    <n v="3225656.59"/>
    <n v="3489081.24"/>
    <n v="0"/>
    <n v="3320489.14"/>
    <n v="356390.32"/>
    <n v="712353.5"/>
    <n v="0"/>
    <n v="94832.55"/>
    <n v="94832.55"/>
  </r>
  <r>
    <x v="1"/>
    <s v="POLITICHE PER IL LAVORO E LA FORMAZIONEPROFESSIONALE"/>
    <x v="2"/>
    <s v="FORMAZIONE PROFESSIONALE"/>
    <x v="1"/>
    <s v="SPESE CORRENTI"/>
    <s v="104"/>
    <s v="TRASFERIMENTI CORRENTI"/>
    <s v="U.15.02.1.04.03.99.000"/>
    <s v=""/>
    <s v=""/>
    <s v=""/>
    <s v=""/>
    <s v=""/>
    <s v=""/>
    <s v="3"/>
    <s v=""/>
    <s v=""/>
    <s v=""/>
    <s v=""/>
    <s v=""/>
    <s v="9.99"/>
    <s v="DIREZIONE"/>
    <s v=""/>
    <s v="01310_S"/>
    <s v="01310_S"/>
    <s v="v6"/>
    <s v="POR FSE 2014-2020: ASSE OCCUPAZIONE PRIORITA' 10.3-TRASFERIMENTI CORRENTI ALTRE IMPRESE (RIF. CAP.E02502)"/>
    <n v="0"/>
    <n v="5025573.42"/>
    <n v="5025573.42"/>
    <n v="0"/>
    <n v="883983.35"/>
    <n v="883983.35"/>
    <n v="0"/>
    <n v="1194172.45"/>
    <n v="1022590.12"/>
    <n v="2808810.85"/>
    <n v="0"/>
    <n v="310189.09999999998"/>
    <n v="310189.09999999998"/>
  </r>
  <r>
    <x v="1"/>
    <s v="POLITICHE PER IL LAVORO E LA FORMAZIONEPROFESSIONALE"/>
    <x v="2"/>
    <s v="FORMAZIONE PROFESSIONALE"/>
    <x v="1"/>
    <s v="SPESE CORRENTI"/>
    <s v="103"/>
    <s v="ACQUISTO DI BENI E SERVIZI"/>
    <s v="U.15.02.1.03.02.99.000"/>
    <s v=""/>
    <s v=""/>
    <s v=""/>
    <s v=""/>
    <s v=""/>
    <s v=""/>
    <s v="6"/>
    <s v=""/>
    <s v=""/>
    <s v=""/>
    <s v=""/>
    <s v=""/>
    <s v="9.99"/>
    <s v="DIREZIONE"/>
    <s v=""/>
    <s v="01310_S"/>
    <s v="A1310_S"/>
    <s v="v6"/>
    <s v="POR FSE 2014-2020: ASSE OCCUPAZIONE PRIORITA' 10.3PRESTAZIONE SERVIZI - (RIF.CAP.02502_E)"/>
    <n v="42477.84"/>
    <n v="166513.04"/>
    <n v="208990.88"/>
    <n v="42477.84"/>
    <n v="164160.88"/>
    <n v="206638.72"/>
    <n v="0"/>
    <n v="164160.88"/>
    <n v="0"/>
    <n v="2352.16"/>
    <n v="0"/>
    <n v="0"/>
    <n v="0"/>
  </r>
  <r>
    <x v="1"/>
    <s v="POLITICHE PER IL LAVORO E LA FORMAZIONEPROFESSIONALE"/>
    <x v="2"/>
    <s v="FORMAZIONE PROFESSIONALE"/>
    <x v="1"/>
    <s v="SPESE CORRENTI"/>
    <s v="103"/>
    <s v="ACQUISTO DI BENI E SERVIZI"/>
    <s v="U.15.02.1.03.02.99.000"/>
    <s v=""/>
    <s v=""/>
    <s v=""/>
    <s v=""/>
    <s v=""/>
    <s v=""/>
    <s v="3"/>
    <s v=""/>
    <s v=""/>
    <s v=""/>
    <s v=""/>
    <s v=""/>
    <s v="9.99"/>
    <s v="DIREZIONE"/>
    <s v=""/>
    <s v="01315_S"/>
    <s v="01315_S"/>
    <s v="v6"/>
    <s v="POR FSE 2014-2020 :ASSISTENZA TECNICA- ALTRISERVIZI  (RIF.CAP.02502_E)"/>
    <n v="0"/>
    <n v="418000"/>
    <n v="418000"/>
    <n v="0"/>
    <n v="398571.02"/>
    <n v="398571.02"/>
    <n v="0"/>
    <n v="398571.02"/>
    <n v="0"/>
    <n v="19428.98"/>
    <n v="0"/>
    <n v="0"/>
    <n v="0"/>
  </r>
  <r>
    <x v="1"/>
    <s v="POLITICHE PER IL LAVORO E LA FORMAZIONEPROFESSIONALE"/>
    <x v="2"/>
    <s v="FORMAZIONE PROFESSIONALE"/>
    <x v="1"/>
    <s v="SPESE CORRENTI"/>
    <s v="104"/>
    <s v="TRASFERIMENTI CORRENTI"/>
    <s v="U.15.02.1.04.01.01.000"/>
    <s v=""/>
    <s v=""/>
    <s v=""/>
    <s v=""/>
    <s v=""/>
    <s v=""/>
    <s v="3"/>
    <s v=""/>
    <s v=""/>
    <s v=""/>
    <s v=""/>
    <s v=""/>
    <s v="9.99"/>
    <s v="DIREZIONE"/>
    <s v=""/>
    <s v="01400_S"/>
    <s v="C1400_S"/>
    <s v="v8"/>
    <s v="FONDI APPRENDISTATO - TRASFERIMENTI CORRENTI ALTREIMPRESE (RIF.CAP.E. 02600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4"/>
    <s v="TRASFERIMENTI CORRENTI"/>
    <s v="U.15.02.1.04.03.99.000"/>
    <s v=""/>
    <s v=""/>
    <s v=""/>
    <s v=""/>
    <s v=""/>
    <s v=""/>
    <s v="3"/>
    <s v=""/>
    <s v=""/>
    <s v=""/>
    <s v=""/>
    <s v=""/>
    <s v="9.99"/>
    <s v="DIREZIONE"/>
    <s v=""/>
    <s v="01400_S"/>
    <s v="01400_S"/>
    <s v="v8"/>
    <s v="FONDI APPRENDISTATO - TRASFERIMENTI CORRENTI ALTREIMPRESE (RIF.CAP.E. 02600)"/>
    <n v="174600"/>
    <n v="3607325.1"/>
    <n v="3781925.1"/>
    <n v="174600"/>
    <n v="1443534.89"/>
    <n v="1618134.89"/>
    <n v="0"/>
    <n v="1727111.89"/>
    <n v="1879911.04"/>
    <n v="302.17"/>
    <n v="0"/>
    <n v="283577"/>
    <n v="283577"/>
  </r>
  <r>
    <x v="1"/>
    <s v="POLITICHE PER IL LAVORO E LA FORMAZIONEPROFESSIONALE"/>
    <x v="2"/>
    <s v="FORMAZIONE PROFESSIONALE"/>
    <x v="1"/>
    <s v="SPESE CORRENTI"/>
    <s v="103"/>
    <s v="ACQUISTO DI BENI E SERVIZI"/>
    <s v="U.15.02.1.03.02.19.000"/>
    <s v=""/>
    <s v=""/>
    <s v=""/>
    <s v=""/>
    <s v=""/>
    <s v=""/>
    <s v="3"/>
    <s v=""/>
    <s v=""/>
    <s v=""/>
    <s v=""/>
    <s v=""/>
    <s v="9.99"/>
    <s v="DIREZIONE"/>
    <s v=""/>
    <s v="01400_S"/>
    <s v="A1400_S"/>
    <s v="v8"/>
    <s v="FONDI APPRENDISTATO - SERVIZI INFORMATICI (RIF.CAP.E. 02600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3"/>
    <s v="ACQUISTO DI BENI E SERVIZI"/>
    <s v="U.15.02.1.03.02.99.000"/>
    <s v=""/>
    <s v=""/>
    <s v=""/>
    <s v=""/>
    <s v=""/>
    <s v=""/>
    <s v="3"/>
    <s v=""/>
    <s v=""/>
    <s v=""/>
    <s v=""/>
    <s v=""/>
    <s v="9.99"/>
    <s v="DIREZIONE"/>
    <s v=""/>
    <s v="01400_S"/>
    <s v="B1400_S"/>
    <s v="v8"/>
    <s v="FONDI APPRENDISTATO - ALTRI SERVIZI (RIF.CAP.E. 02600)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99.000"/>
    <s v=""/>
    <s v=""/>
    <s v=""/>
    <s v=""/>
    <s v=""/>
    <s v=""/>
    <s v="5"/>
    <s v=""/>
    <s v=""/>
    <s v=""/>
    <s v=""/>
    <s v=""/>
    <s v="9.99"/>
    <s v="DIREZIONE"/>
    <s v=""/>
    <s v="01450_S"/>
    <s v="C1450_S"/>
    <s v="v9"/>
    <s v="PROGETTO SKILL-ED -SPESE PER ALTRI SERVIZI  (RIF.CAP.E 02200)"/>
    <n v="0"/>
    <n v="4000"/>
    <n v="4000"/>
    <n v="0"/>
    <n v="0"/>
    <n v="0"/>
    <n v="0"/>
    <n v="0"/>
    <n v="0"/>
    <n v="4000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1.000"/>
    <s v=""/>
    <s v=""/>
    <s v=""/>
    <s v=""/>
    <s v=""/>
    <s v=""/>
    <s v="5"/>
    <s v=""/>
    <s v=""/>
    <s v=""/>
    <s v=""/>
    <s v=""/>
    <s v="9.99"/>
    <s v="DIREZIONE"/>
    <s v=""/>
    <s v="01450_S"/>
    <s v="D1450_S"/>
    <s v="v9"/>
    <s v="PROGETTO SKILL-ED -SPESE DEL PERSONALE (RIF. CAP.E02200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1.02.000"/>
    <s v=""/>
    <s v=""/>
    <s v=""/>
    <s v=""/>
    <s v=""/>
    <s v=""/>
    <s v="5"/>
    <s v=""/>
    <s v=""/>
    <s v=""/>
    <s v=""/>
    <s v=""/>
    <s v="9.99"/>
    <s v="DIREZIONE"/>
    <s v=""/>
    <s v="01450_S"/>
    <s v="A1450_S"/>
    <s v="v9"/>
    <s v="PROGETTO SKILL-ED -TRASFERIMENTI CORRENTI ENTI LOCALI(RIF. CAP.E 02200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3.99.000"/>
    <s v=""/>
    <s v=""/>
    <s v=""/>
    <s v=""/>
    <s v=""/>
    <s v=""/>
    <s v="5"/>
    <s v=""/>
    <s v=""/>
    <s v=""/>
    <s v=""/>
    <s v=""/>
    <s v="9.99"/>
    <s v="DIREZIONE"/>
    <s v=""/>
    <s v="01450_S"/>
    <s v="01450_S"/>
    <s v="v9"/>
    <s v="PROGETTO SKILL-ED -TRASFERIMENTI CORRENTI IMPRESE(RIF. CAP.E 02200)"/>
    <n v="0"/>
    <n v="7000"/>
    <n v="7000"/>
    <n v="0"/>
    <n v="0"/>
    <n v="0"/>
    <n v="0"/>
    <n v="0"/>
    <n v="0"/>
    <n v="7000"/>
    <n v="0"/>
    <n v="0"/>
    <n v="0"/>
  </r>
  <r>
    <x v="1"/>
    <s v="POLITICHE PER IL LAVORO E LA FORMAZIONEPROFESSIONALE"/>
    <x v="2"/>
    <s v="FORMAZIONE PROFESSIONALE"/>
    <x v="1"/>
    <s v="SPESE CORRENTI"/>
    <s v="103"/>
    <s v="ACQUISTO DI BENI E SERVIZI"/>
    <s v="U.15.02.1.03.02.02.000"/>
    <s v=""/>
    <s v=""/>
    <s v=""/>
    <s v=""/>
    <s v=""/>
    <s v=""/>
    <s v="5"/>
    <s v=""/>
    <s v=""/>
    <s v=""/>
    <s v=""/>
    <s v=""/>
    <s v="9.99"/>
    <s v="DIREZIONE"/>
    <s v=""/>
    <s v="01450_S"/>
    <s v="B1450_S"/>
    <s v="v9"/>
    <s v="PROGETTO SKILL-ED -RIMBORSI MISSIONI  (RIF. CAP.E02200)"/>
    <n v="0"/>
    <n v="1028.51"/>
    <n v="1028.51"/>
    <n v="0"/>
    <n v="0"/>
    <n v="0"/>
    <n v="0"/>
    <n v="0"/>
    <n v="0"/>
    <n v="1028.51"/>
    <n v="0"/>
    <n v="0"/>
    <n v="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3.99.000"/>
    <s v=""/>
    <s v=""/>
    <s v=""/>
    <s v=""/>
    <s v=""/>
    <s v=""/>
    <s v="3"/>
    <s v=""/>
    <s v=""/>
    <s v=""/>
    <s v=""/>
    <s v=""/>
    <s v="9.99"/>
    <s v="DIREZIONE"/>
    <s v="X"/>
    <s v="01451_S"/>
    <s v="01451_S"/>
    <s v="v10"/>
    <s v="UTILIZZO RISORSE VINCOLATE DELLA REGIONE UMBRIA PER LA FORMAZ.PROF.LE E LE POLITICHE ATTIVE DEL LAVORO (DD 6882 DEL 03/08/2020)- TRASFERIMENTI CORRENTI ALTRE IMPRESE"/>
    <n v="0"/>
    <n v="12000"/>
    <n v="12000"/>
    <n v="0"/>
    <n v="8000"/>
    <n v="8000"/>
    <n v="0"/>
    <n v="8000"/>
    <n v="4000"/>
    <n v="0"/>
    <n v="0"/>
    <n v="0"/>
    <n v="0"/>
  </r>
  <r>
    <x v="3"/>
    <s v="ISTRUZIONE E DIRITTO ALLO STUDIO"/>
    <x v="5"/>
    <s v="ALTRI ORDINI DI ISTRUZIONE NON UNIVERSITARIA"/>
    <x v="1"/>
    <s v="SPESE CORRENTI"/>
    <s v="104"/>
    <s v="TRASFERIMENTI CORRENTI"/>
    <s v="U.04.02.1.04.03.99.000"/>
    <s v=""/>
    <s v=""/>
    <s v=""/>
    <s v=""/>
    <s v=""/>
    <s v=""/>
    <s v="3"/>
    <s v=""/>
    <s v=""/>
    <s v=""/>
    <s v=""/>
    <s v=""/>
    <s v="9.99"/>
    <s v="DIREZIONE"/>
    <s v="X"/>
    <s v="01452_S"/>
    <s v="01452_S"/>
    <s v="v10"/>
    <s v="UTILIZZO RISORSE VINCOLATE DELLA REGIONE UMBRIA PER LA FORMAZ.PROF.LE E LE POLITICHE ATTIVE DEL LAVORO (DD 6882 DEL 03/08/2020)- TRASFERIMENTI CORRENTI ALTRE IMPRESE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99.000"/>
    <s v=""/>
    <s v=""/>
    <s v=""/>
    <s v=""/>
    <s v=""/>
    <s v=""/>
    <s v="3"/>
    <s v=""/>
    <s v=""/>
    <s v=""/>
    <s v=""/>
    <s v=""/>
    <s v="9.99"/>
    <s v="DIREZIONE"/>
    <s v="X"/>
    <s v="01453_S"/>
    <s v="01453_S"/>
    <s v="v10"/>
    <s v="UTILIZZO RISORSE VINCOLATE DELLA REGIONE UMBRIA PER LA FORMAZ.PROF.LE E LE POLITICHE ATTIVE DEL LAVORO (DD 6882 DEL 03/08/2020)- ALTRI SERVIZI"/>
    <n v="47928.11"/>
    <n v="92414.64"/>
    <n v="140342.75"/>
    <n v="47928.11"/>
    <n v="76417.600000000006"/>
    <n v="124345.71"/>
    <n v="0"/>
    <n v="91514.64"/>
    <n v="0"/>
    <n v="900"/>
    <n v="0"/>
    <n v="15097.04"/>
    <n v="15097.04"/>
  </r>
  <r>
    <x v="2"/>
    <s v="SERVIZI ISTITUZIONALI, GENERALI E DI GESTIONE"/>
    <x v="4"/>
    <s v="ALTRI SERVIZI GENERALI"/>
    <x v="1"/>
    <s v="SPESE CORRENTI"/>
    <s v="102"/>
    <s v="IMPOSTE E TASSE A CARICO DELL'ENTE"/>
    <s v="U.01.11.1.02.01.01.000"/>
    <s v=""/>
    <s v=""/>
    <s v=""/>
    <s v=""/>
    <s v=""/>
    <s v=""/>
    <s v="3"/>
    <s v=""/>
    <s v=""/>
    <s v=""/>
    <s v=""/>
    <s v=""/>
    <s v="9.99"/>
    <s v="DIREZIONE"/>
    <s v="X"/>
    <s v="01453_S"/>
    <s v="A1453_S"/>
    <s v="v10"/>
    <s v="UTILIZZO RISORSE VINCOLATE DELLA REGIONE UMBRIAPER LA FORMAZ.PROF.LE E LE POLITICHE ATTIVE DELLAVORO (DD 6882 DEL 03/08/2020)- ALTRI SERVIZI"/>
    <n v="0"/>
    <n v="0"/>
    <n v="0"/>
    <n v="0"/>
    <n v="0"/>
    <n v="0"/>
    <n v="0"/>
    <n v="0"/>
    <n v="0"/>
    <n v="0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19.000"/>
    <s v=""/>
    <s v=""/>
    <s v=""/>
    <s v=""/>
    <s v=""/>
    <s v=""/>
    <s v="3"/>
    <s v=""/>
    <s v=""/>
    <s v=""/>
    <s v=""/>
    <s v=""/>
    <s v="9.99"/>
    <s v="DIREZIONE"/>
    <s v="X"/>
    <s v="01454_S"/>
    <s v="01454_S"/>
    <s v="v10"/>
    <s v="UTILIZZO RISORSE VINCOLATE DELLA REGIONE UMBRIAPER LA FORMAZIONE PROF.LE E LE POLITICHE ATTIVEDEL LAVORO (DD 6882 DEL 03/08/2020) - SERVIZIINFORMATICI E DI TELECOMUNICAZIONI"/>
    <n v="91306.79"/>
    <n v="52583.93"/>
    <n v="122806.68"/>
    <n v="91306.79"/>
    <n v="23999.89"/>
    <n v="115306.68"/>
    <n v="0"/>
    <n v="23999.89"/>
    <n v="28584.04"/>
    <n v="0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11.000"/>
    <s v=""/>
    <s v=""/>
    <s v=""/>
    <s v=""/>
    <s v=""/>
    <s v=""/>
    <s v="3"/>
    <s v=""/>
    <s v=""/>
    <s v=""/>
    <s v=""/>
    <s v=""/>
    <s v="9.99"/>
    <s v="DIREZIONE"/>
    <s v="X"/>
    <s v="01455_S"/>
    <s v="01455_S"/>
    <s v="v10"/>
    <s v="UTILIZZO RISORSE VINCOLATE DELLA REGIONE UMBRIAPER LA FORMAZ.PROF.LE E LE POLITICHE ATTIVE DELLAVORO (DD 6882 DEL 03/08/2020) PER SPESE PERPRESTAZIONI PROFESSIONALI E SPECIALISTICHE"/>
    <n v="0"/>
    <n v="1220"/>
    <n v="1220"/>
    <n v="0"/>
    <n v="1220"/>
    <n v="1220"/>
    <n v="0"/>
    <n v="1220"/>
    <n v="0"/>
    <n v="0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07.000"/>
    <s v=""/>
    <s v=""/>
    <s v=""/>
    <s v=""/>
    <s v=""/>
    <s v=""/>
    <s v="3"/>
    <s v=""/>
    <s v=""/>
    <s v=""/>
    <s v=""/>
    <s v=""/>
    <s v="9.99"/>
    <s v="DIREZIONE"/>
    <s v="X"/>
    <s v="01456_S"/>
    <s v="01456_S"/>
    <s v="v10"/>
    <s v="UTILIZZO RISORSE VINCOLATE DELLA REGIONE UMBRIAPER LA FORMAZ.PROF.LE E LE POLITICHE ATTIVE DELLAVORO (DD 6882 DEL 03/08/2020) PER SPESE PERUTILIZZO DI BENI DI TERZI"/>
    <n v="1349.61"/>
    <n v="42752.12"/>
    <n v="19427.38"/>
    <n v="1349.61"/>
    <n v="9574.59"/>
    <n v="10924.2"/>
    <n v="0"/>
    <n v="9574.59"/>
    <n v="33177.53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5.04.000"/>
    <s v=""/>
    <s v=""/>
    <s v=""/>
    <s v=""/>
    <s v=""/>
    <s v=""/>
    <s v="3"/>
    <s v=""/>
    <s v=""/>
    <s v=""/>
    <s v=""/>
    <s v=""/>
    <s v="9.99"/>
    <s v="DIREZIONE"/>
    <s v="X"/>
    <s v="01457_S"/>
    <s v="A1457_S"/>
    <s v="v10"/>
    <s v="UTILIZZO RISORSE VINCOLATE DELLA REGIONE UMBRIAPER LA FORMAZ.PROF.LE E LE POLITICHE ATTIVE DELLAVORO (DD 6882 DEL 03/08/2020) PER SPESE PERPROGETTI SPERIMENTALI O DI MODELLI INNOVATIVIPER LE POLITICHE ATTIVE DEL LAVORO - CONTRIBUTIAL RESTO DEL MONDO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11.000"/>
    <s v=""/>
    <s v=""/>
    <s v=""/>
    <s v=""/>
    <s v=""/>
    <s v=""/>
    <s v="1"/>
    <s v=""/>
    <s v=""/>
    <s v=""/>
    <s v=""/>
    <s v=""/>
    <s v="9.99"/>
    <s v="DIREZIONE"/>
    <s v="X"/>
    <s v="01457_S"/>
    <s v="01457_S"/>
    <s v="v10"/>
    <s v="UTILIZZO RISORSE VINCOLATE DELLA REGIONE UMBRIAPER LA FORMAZ.PROF.LE E LE POLITICHE ATTIVE DELLAVORO (DD 6882 DEL 03/08/2020) PER SPESE PERPROGETTI SPERIMENTALI O DI MODELLI INNOVATIVIPER LE POLITICHE ATTIVE DEL LAVORO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99.000"/>
    <s v=""/>
    <s v=""/>
    <s v=""/>
    <s v=""/>
    <s v=""/>
    <s v=""/>
    <s v="3"/>
    <s v=""/>
    <s v=""/>
    <s v=""/>
    <s v=""/>
    <s v=""/>
    <s v="9.99"/>
    <s v="DIREZIONE"/>
    <s v="X"/>
    <s v="01457_S"/>
    <s v="B1457_S"/>
    <s v="v10"/>
    <s v="UTILIZZO RISORSE VINCOLATE DELLA REGIONE UMBRIAPER LA FORMAZ.PROF.LE E LE POLITICHE ATTIVE DELLAVORO (DD 6882 DEL 03/08/2020) - ALTRI SERVIZI"/>
    <n v="117732.44"/>
    <n v="62267.56"/>
    <n v="180000"/>
    <n v="98075.02"/>
    <n v="51038.98"/>
    <n v="149114"/>
    <n v="-19657.419999999998"/>
    <n v="51038.98"/>
    <n v="0"/>
    <n v="11228.58"/>
    <n v="0"/>
    <n v="0"/>
    <n v="0"/>
  </r>
  <r>
    <x v="1"/>
    <s v="POLITICHE PER IL LAVORO E LA FORMAZIONEPROFESSIONALE"/>
    <x v="1"/>
    <s v="SERVIZI PER LO SVILUPPO DEL MERCATO DEL LAVORO"/>
    <x v="1"/>
    <s v="SPESE CORRENTI"/>
    <s v="102"/>
    <s v="IMPOSTE E TASSE A CARICO DELL'ENTE"/>
    <s v="U.15.01.1.02.01.01.000"/>
    <s v=""/>
    <s v=""/>
    <s v=""/>
    <s v=""/>
    <s v=""/>
    <s v=""/>
    <s v="3"/>
    <s v=""/>
    <s v=""/>
    <s v=""/>
    <s v=""/>
    <s v=""/>
    <s v="9.99"/>
    <s v="DIREZIONE"/>
    <s v="X"/>
    <s v="01458_S"/>
    <s v="A1458_S"/>
    <s v="v10"/>
    <s v="UTILIZZO RISORSE VINCOLATE DELLA REGIONE UMBRIAPER LA FORMAZ.PROF.LE E LE POLITICHE ATTIVE DELLAVORO (DD 6882 DEL 03/08/2020)  PER IL FUNZIONAMENTO DELL'OSSERVATORIOREGIONALE SUL MERCATO DELLAVORO (ART. 10 LR(ART.10 L.R. 1/2018 E SS.MM. EII.) -IRAP"/>
    <n v="2666.37"/>
    <n v="0"/>
    <n v="2666.37"/>
    <n v="86.98"/>
    <n v="0"/>
    <n v="86.98"/>
    <n v="0"/>
    <n v="0"/>
    <n v="0"/>
    <n v="0"/>
    <n v="2579.39"/>
    <n v="0"/>
    <n v="2579.39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99.000"/>
    <s v=""/>
    <s v=""/>
    <s v=""/>
    <s v=""/>
    <s v=""/>
    <s v=""/>
    <s v="3"/>
    <s v=""/>
    <s v=""/>
    <s v=""/>
    <s v=""/>
    <s v=""/>
    <s v="9.99"/>
    <s v="DIREZIONE"/>
    <s v="X"/>
    <s v="01458_S"/>
    <s v="01458_S"/>
    <s v="v10"/>
    <s v="UTILIZZO RISORSE VINCOLATE DELLA REGIONE UMBRIAPER LA FORMAZ.PROF.LE E LE POLITICHE ATTIVE DELLAVORO (DD 6882 DEL 03/08/2020)  PER ILFUNZIONAMENTO DELL'OSSERVATORIO REGIONALE SULMERCATO DEL LAVORO (ART. 10 LR(ART.10 L.R. 1/2018E SS.MM. E II.) ALTRI SERVIZI"/>
    <n v="3750"/>
    <n v="0"/>
    <n v="3750"/>
    <n v="2906.15"/>
    <n v="0"/>
    <n v="2906.15"/>
    <n v="0"/>
    <n v="0"/>
    <n v="0"/>
    <n v="0"/>
    <n v="843.85"/>
    <n v="0"/>
    <n v="843.85"/>
  </r>
  <r>
    <x v="2"/>
    <s v="SERVIZI ISTITUZIONALI, GENERALI E DI GESTIONE"/>
    <x v="4"/>
    <s v="ALTRI SERVIZI GENERALI"/>
    <x v="2"/>
    <s v="SPESE IN CONTO CAPITALE"/>
    <s v="202"/>
    <s v="INVESTIMENTI FISSI LORDI E ACQUISTO DI TERRENI"/>
    <s v="U.01.11.2.02.03.02.000"/>
    <s v=""/>
    <s v=""/>
    <s v=""/>
    <s v=""/>
    <s v=""/>
    <s v=""/>
    <s v="3"/>
    <s v=""/>
    <s v=""/>
    <s v=""/>
    <s v=""/>
    <s v=""/>
    <s v="9.99"/>
    <s v="DIREZIONE"/>
    <s v="X"/>
    <s v="01459_S"/>
    <s v="01459_S"/>
    <s v="v10"/>
    <s v="UTILIZZO RISORSE VINCOLATE DELLA REGIONE UMBRIAPERPER LA FORMAZIONE PROF.LE E LE POLITICHE ATTIVEDELDEL LAVORO (DD 6882 DEL 03/08/2020) -  SVILUPPO EMANUTENZIONE SOFTWARE"/>
    <n v="0"/>
    <n v="17281.3"/>
    <n v="17281.3"/>
    <n v="0"/>
    <n v="17281.3"/>
    <n v="17281.3"/>
    <n v="0"/>
    <n v="17281.3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4"/>
    <s v="TRASFERIMENTI CORRENTI"/>
    <s v="U.15.02.1.04.03.99.000"/>
    <s v=""/>
    <s v=""/>
    <s v=""/>
    <s v="X"/>
    <s v=""/>
    <s v=""/>
    <s v="6"/>
    <s v=""/>
    <s v=""/>
    <s v=""/>
    <s v=""/>
    <s v=""/>
    <s v="9.99"/>
    <s v="DIREZIONE"/>
    <s v=""/>
    <s v="01460_S"/>
    <s v="01460_S"/>
    <s v="v11"/>
    <s v="INTERVENTI DI RISTORO DELLE CATEGORIE SOGGETTE A RESTRIZIONI PER EMERGENZA COVID-19. ART. 22 D.L. 157/ 2020 (RIF CAP. 02511_E) - TRASFERIMENTI CORRENTI A ALTRE IMPRESE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1"/>
    <s v="REDDITI DA LAVORO DIPENDENTE"/>
    <s v="U.15.02.1.01.01.01.000"/>
    <s v=""/>
    <s v=""/>
    <s v=""/>
    <s v=""/>
    <s v=""/>
    <s v=""/>
    <s v="6"/>
    <s v=""/>
    <s v=""/>
    <s v=""/>
    <s v=""/>
    <s v=""/>
    <s v="1.00"/>
    <s v="BILANCIO E RISORSE FINANZIARIE, ORGANIZZAZIONE, RISORSE UMANE ESTRUMENTALI"/>
    <s v="X"/>
    <s v="01461_S"/>
    <s v="01461_S"/>
    <s v="v12"/>
    <s v="PROGETTO TRANSVAL-EU - ERASMUS - SPESE DELPERSONALE (RIF CAP E 02201_E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4"/>
    <s v="TRASFERIMENTI CORRENTI"/>
    <s v="U.15.02.1.04.05.04.000"/>
    <s v=""/>
    <s v=""/>
    <s v=""/>
    <s v=""/>
    <s v=""/>
    <s v=""/>
    <s v="6"/>
    <s v=""/>
    <s v=""/>
    <s v=""/>
    <s v=""/>
    <s v=""/>
    <s v="1.00"/>
    <s v="BILANCIO E RISORSE FINANZIARIE, ORGANIZZAZIONE, RISORSE UMANE ESTRUMENTALI"/>
    <s v="X"/>
    <s v="01461_S"/>
    <s v="B1461_S"/>
    <s v="v12"/>
    <s v="PROGETTO TRANSVAL-EU - ERASMUS -TRASFERIMENTI(RIF CAP E 02201_E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2"/>
    <s v="FORMAZIONE PROFESSIONALE"/>
    <x v="1"/>
    <s v="SPESE CORRENTI"/>
    <s v="103"/>
    <s v="ACQUISTO DI BENI E SERVIZI"/>
    <s v="U.15.02.1.03.02.02.000"/>
    <s v=""/>
    <s v=""/>
    <s v=""/>
    <s v=""/>
    <s v=""/>
    <s v=""/>
    <s v="6"/>
    <s v=""/>
    <s v=""/>
    <s v=""/>
    <s v=""/>
    <s v=""/>
    <s v="1.00"/>
    <s v="BILANCIO E RISORSE FINANZIARIE, ORGANIZZAZIONE, RISORSE UMANE ESTRUMENTALI"/>
    <s v="X"/>
    <s v="01461_S"/>
    <s v="C1461_S"/>
    <s v="v12"/>
    <s v="PROGETTO TRANSVAL-EU - ERASMUS - RIMBORSI EMISSIONI (RIF CAP E 02201_E)"/>
    <n v="0"/>
    <n v="22000"/>
    <n v="22000"/>
    <n v="0"/>
    <n v="4803"/>
    <n v="4803"/>
    <n v="0"/>
    <n v="4803"/>
    <n v="0"/>
    <n v="17197"/>
    <n v="0"/>
    <n v="0"/>
    <n v="0"/>
  </r>
  <r>
    <x v="1"/>
    <s v="POLITICHE PER IL LAVORO E LA FORMAZIONEPROFESSIONALE"/>
    <x v="2"/>
    <s v="FORMAZIONE PROFESSIONALE"/>
    <x v="1"/>
    <s v="SPESE CORRENTI"/>
    <s v="103"/>
    <s v="ACQUISTO DI BENI E SERVIZI"/>
    <s v="U.15.02.1.03.02.99.000"/>
    <s v=""/>
    <s v=""/>
    <s v=""/>
    <s v=""/>
    <s v=""/>
    <s v=""/>
    <s v="6"/>
    <s v=""/>
    <s v=""/>
    <s v=""/>
    <s v=""/>
    <s v=""/>
    <s v="1.00"/>
    <s v="BILANCIO E RISORSE FINANZIARIE, ORGANIZZAZIONE, RISORSE UMANE ESTRUMENTALI"/>
    <s v="X"/>
    <s v="01461_S"/>
    <s v="A1461_S"/>
    <s v="v12"/>
    <s v="PROGETTO TRANSVAL-EU - ERASMUS - ALTRI SERVIZI(RIF CAP E 02201_E)"/>
    <n v="0"/>
    <n v="36098.559999999998"/>
    <n v="36098.559999999998"/>
    <n v="0"/>
    <n v="9177.6"/>
    <n v="9177.6"/>
    <n v="0"/>
    <n v="9177.6"/>
    <n v="0"/>
    <n v="26920.959999999999"/>
    <n v="0"/>
    <n v="0"/>
    <n v="0"/>
  </r>
  <r>
    <x v="1"/>
    <s v="POLITICHE PER IL LAVORO E LA FORMAZIONEPROFESSIONALE"/>
    <x v="1"/>
    <s v="SERVIZI PER LO SVILUPPO DEL MERCATO DEL LAVORO"/>
    <x v="1"/>
    <s v="SPESE CORRENTI"/>
    <s v="104"/>
    <s v="TRASFERIMENTI CORRENTI"/>
    <s v="U.15.01.1.04.03.99.000"/>
    <s v=""/>
    <s v=""/>
    <s v=""/>
    <s v=""/>
    <s v=""/>
    <s v=""/>
    <s v="4"/>
    <s v=""/>
    <s v=""/>
    <s v=""/>
    <s v=""/>
    <s v=""/>
    <s v="9.99"/>
    <s v="DIREZIONE"/>
    <s v="X"/>
    <s v="01462_S"/>
    <s v="01462_S"/>
    <s v="v13"/>
    <s v="PNRR FINANZIAMENTO DEI PROGETTI DELPROGRAMMA GOLNELL AMBITO DEL PNRR ART. 1, C. 1042 L N. 178/202TRASFERIMENTO ALLE IMPRESE"/>
    <n v="0"/>
    <n v="11267024.779999999"/>
    <n v="5819024.7800000003"/>
    <n v="0"/>
    <n v="1922853.04"/>
    <n v="1922853.04"/>
    <n v="0"/>
    <n v="2551482.42"/>
    <n v="3763517.58"/>
    <n v="4952024.78"/>
    <n v="0"/>
    <n v="628629.38"/>
    <n v="628629.38"/>
  </r>
  <r>
    <x v="2"/>
    <s v="SERVIZI ISTITUZIONALI, GENERALI E DI GESTIONE"/>
    <x v="4"/>
    <s v="ALTRI SERVIZI GENERALI"/>
    <x v="1"/>
    <s v="SPESE CORRENTI"/>
    <s v="103"/>
    <s v="ACQUISTO DI BENI E SERVIZI"/>
    <s v="U.01.11.1.03.02.19.000"/>
    <s v=""/>
    <s v=""/>
    <s v=""/>
    <s v=""/>
    <s v=""/>
    <s v=""/>
    <s v="3"/>
    <s v=""/>
    <s v=""/>
    <s v=""/>
    <s v=""/>
    <s v=""/>
    <s v="1.00"/>
    <s v="BILANCIO E RISORSE FINANZIARIE, ORGANIZZAZIONE, RISORSE UMANE ESTRUMENTALI"/>
    <s v="X"/>
    <s v="01500_S"/>
    <s v="01501_S"/>
    <s v="v3"/>
    <s v="PPS - PIANO STRAORDINARIO DI POTENZIAMENTO CPI E PAL - DD.MM. 74/ 2019 E 59/2020 - SERVIZI INFORMATICI -(RIF.CAP. 02550_E)"/>
    <n v="0"/>
    <n v="0"/>
    <n v="0"/>
    <n v="0"/>
    <n v="0"/>
    <n v="0"/>
    <n v="0"/>
    <n v="0"/>
    <n v="0"/>
    <n v="0"/>
    <n v="0"/>
    <n v="0"/>
    <n v="0"/>
  </r>
  <r>
    <x v="4"/>
    <s v="FONDI E ACCANTONAMENTI"/>
    <x v="6"/>
    <s v="ALTRI FONDI"/>
    <x v="1"/>
    <s v="SPESE CORRENTI"/>
    <s v="110"/>
    <s v="ALTRE SPESE CORRENTI"/>
    <s v="U.20.03.1.10.01.99.000"/>
    <s v=""/>
    <s v=""/>
    <s v=""/>
    <s v=""/>
    <s v=""/>
    <s v=""/>
    <s v="6"/>
    <s v=""/>
    <s v=""/>
    <s v=""/>
    <s v=""/>
    <s v=""/>
    <s v="1.00"/>
    <s v="BILANCIO E RISORSE FINANZIARIE, ORGANIZZAZIONE, RISORSE UMANE ESTRUMENTALI"/>
    <s v="X"/>
    <s v="01500_S"/>
    <s v="01500_S"/>
    <s v="v3"/>
    <s v="FONDO PER PIANO STRAORDINARIO DI POTENZIAMENTO CPIE PAL - DM 74/2019 - PARTE CORRENTE (RIF.CAP. 002"/>
    <n v="0"/>
    <n v="8368035.6799999997"/>
    <n v="8368035.6799999997"/>
    <n v="0"/>
    <n v="0"/>
    <n v="0"/>
    <n v="0"/>
    <n v="0"/>
    <n v="0"/>
    <n v="8368035.6799999997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07.000"/>
    <s v=""/>
    <s v=""/>
    <s v=""/>
    <s v=""/>
    <s v=""/>
    <s v=""/>
    <s v="3"/>
    <s v=""/>
    <s v=""/>
    <s v=""/>
    <s v=""/>
    <s v=""/>
    <s v="9.99"/>
    <s v="DIREZIONE"/>
    <s v="X"/>
    <s v="01502_S"/>
    <s v="01502_S"/>
    <s v="v3"/>
    <s v="PPS - PIANO STRAORDINARIO DI POTENZIAMENTO CPI E PAL - DD.MM. 74/ 2019 E 59/2020 - UTILIZZO DI BENIDI TERZI -(RIF.CAP. 02550_E)"/>
    <n v="2542.48"/>
    <n v="43773.17"/>
    <n v="46315.65"/>
    <n v="2542.48"/>
    <n v="27967.279999999999"/>
    <n v="30509.759999999998"/>
    <n v="0"/>
    <n v="33052.239999999998"/>
    <n v="0"/>
    <n v="10720.93"/>
    <n v="0"/>
    <n v="5084.96"/>
    <n v="5084.96"/>
  </r>
  <r>
    <x v="2"/>
    <s v="SERVIZI ISTITUZIONALI, GENERALI E DI GESTIONE"/>
    <x v="4"/>
    <s v="ALTRI SERVIZI GENERALI"/>
    <x v="1"/>
    <s v="SPESE CORRENTI"/>
    <s v="103"/>
    <s v="ACQUISTO DI BENI E SERVIZI"/>
    <s v="U.01.11.1.03.02.19.000"/>
    <s v=""/>
    <s v=""/>
    <s v=""/>
    <s v=""/>
    <s v=""/>
    <s v=""/>
    <s v="3"/>
    <s v=""/>
    <s v=""/>
    <s v=""/>
    <s v=""/>
    <s v=""/>
    <s v="9.99"/>
    <s v="DIREZIONE"/>
    <s v="X"/>
    <s v="01503_S"/>
    <s v="01503_S"/>
    <s v="v3"/>
    <s v="PPS - PIANO STRAORDINARIO DI POTENZIAMENTO CPI E PAL - DD.MM. 74/ 2019 E 59/2020 - SERVIZI INFORMATICI E DI TELECOMUNICAZIONI -(RIF.CAP. 02550_E)"/>
    <n v="1084.95"/>
    <n v="15652.36"/>
    <n v="10002.91"/>
    <n v="1084.95"/>
    <n v="5438.93"/>
    <n v="6523.88"/>
    <n v="0"/>
    <n v="6549.9"/>
    <n v="8398.06"/>
    <n v="704.4"/>
    <n v="0"/>
    <n v="1110.97"/>
    <n v="1110.97"/>
  </r>
  <r>
    <x v="2"/>
    <s v="SERVIZI ISTITUZIONALI, GENERALI E DI GESTIONE"/>
    <x v="4"/>
    <s v="ALTRI SERVIZI GENERALI"/>
    <x v="1"/>
    <s v="SPESE CORRENTI"/>
    <s v="103"/>
    <s v="ACQUISTO DI BENI E SERVIZI"/>
    <s v="U.01.11.1.03.02.99.000"/>
    <s v=""/>
    <s v=""/>
    <s v=""/>
    <s v=""/>
    <s v=""/>
    <s v=""/>
    <s v="3"/>
    <s v=""/>
    <s v=""/>
    <s v=""/>
    <s v=""/>
    <s v=""/>
    <s v="9.99"/>
    <s v="DIREZIONE"/>
    <s v="X"/>
    <s v="01504_S"/>
    <s v="01504_S"/>
    <s v="v3"/>
    <s v="PPS - PIANO STRAORDINARIO DI POTENZIAMENTO CPI E PAL - DD.MM. 74/ 2019 E 59/2020 - ALTRI SERVIZI -(RIF.CAP. 02550_E)"/>
    <n v="63131"/>
    <n v="380694.5"/>
    <n v="443825.5"/>
    <n v="10000"/>
    <n v="9080"/>
    <n v="19080"/>
    <n v="0"/>
    <n v="9080"/>
    <n v="0"/>
    <n v="371614.5"/>
    <n v="53131"/>
    <n v="0"/>
    <n v="53131"/>
  </r>
  <r>
    <x v="1"/>
    <s v="POLITICHE PER IL LAVORO E LA FORMAZIONEPROFESSIONALE"/>
    <x v="1"/>
    <s v="SERVIZI PER LO SVILUPPO DEL MERCATO DEL LAVORO"/>
    <x v="1"/>
    <s v="SPESE CORRENTI"/>
    <s v="102"/>
    <s v="IMPOSTE E TASSE A CARICO DELL'ENTE"/>
    <s v="U.15.01.1.02.01.01.000"/>
    <s v=""/>
    <s v=""/>
    <s v=""/>
    <s v=""/>
    <s v=""/>
    <s v=""/>
    <s v="4"/>
    <s v=""/>
    <s v=""/>
    <s v=""/>
    <s v=""/>
    <s v=""/>
    <s v="9.99"/>
    <s v="DIREZIONE"/>
    <s v="X"/>
    <s v="01504_S"/>
    <s v="B1504_S"/>
    <s v="v3"/>
    <s v="PPS - PIANO STRAORDINARIO DI POTENZIAMENTO CPI EPAL - DD.MM. 74/ 2019 E 59/2020 -SPESE RELATIVE ACONCORSI -IRAP -(RIF.CAP. 02550_E)"/>
    <n v="1000"/>
    <n v="0"/>
    <n v="1000"/>
    <n v="962.27"/>
    <n v="0"/>
    <n v="962.27"/>
    <n v="0"/>
    <n v="0"/>
    <n v="0"/>
    <n v="0"/>
    <n v="37.729999999999997"/>
    <n v="0"/>
    <n v="37.729999999999997"/>
  </r>
  <r>
    <x v="1"/>
    <s v="POLITICHE PER IL LAVORO E LA FORMAZIONEPROFESSIONALE"/>
    <x v="1"/>
    <s v="SERVIZI PER LO SVILUPPO DEL MERCATO DEL LAVORO"/>
    <x v="1"/>
    <s v="SPESE CORRENTI"/>
    <s v="103"/>
    <s v="ACQUISTO DI BENI E SERVIZI"/>
    <s v="U.15.01.1.03.02.02.000"/>
    <s v=""/>
    <s v=""/>
    <s v=""/>
    <s v=""/>
    <s v=""/>
    <s v=""/>
    <s v="4"/>
    <s v=""/>
    <s v=""/>
    <s v=""/>
    <s v=""/>
    <s v=""/>
    <s v="9.99"/>
    <s v="DIREZIONE"/>
    <s v="X"/>
    <s v="01504_S"/>
    <s v="A1504_S"/>
    <s v="v3"/>
    <s v="PPS - PIANO STRAORDINARIO DI POTENZIAMENTO CPI EPAL - DD.MM. 74/ 2019 E 59/2020 -SPESE RELATIVE ACONCORSI -RIMBORSI SPESE -(RIF.CAP. 02550_E)"/>
    <n v="1000"/>
    <n v="0"/>
    <n v="1000"/>
    <n v="1000"/>
    <n v="0"/>
    <n v="1000"/>
    <n v="0"/>
    <n v="0"/>
    <n v="0"/>
    <n v="0"/>
    <n v="0"/>
    <n v="0"/>
    <n v="0"/>
  </r>
  <r>
    <x v="2"/>
    <s v="SERVIZI ISTITUZIONALI, GENERALI E DI GESTIONE"/>
    <x v="4"/>
    <s v="ALTRI SERVIZI GENERALI"/>
    <x v="1"/>
    <s v="SPESE CORRENTI"/>
    <s v="104"/>
    <s v="TRASFERIMENTI CORRENTI"/>
    <s v="U.01.11.1.04.01.02.000"/>
    <s v=""/>
    <s v=""/>
    <s v=""/>
    <s v=""/>
    <s v=""/>
    <s v=""/>
    <s v="6"/>
    <s v=""/>
    <s v=""/>
    <s v=""/>
    <s v=""/>
    <s v=""/>
    <s v="9.99"/>
    <s v="DIREZIONE"/>
    <s v=""/>
    <s v="01505_S"/>
    <s v="01505_S"/>
    <s v="v3"/>
    <s v="PPS -PIANO STRAORDINARIO DI POTENZIAMENTO CPI EPAL - DD.MM.74/2019 E 59/2020 - RIMBORSI AI COMUNI(RIF.CAP.02550_E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1.000"/>
    <s v=""/>
    <s v=""/>
    <s v=""/>
    <s v=""/>
    <s v=""/>
    <s v=""/>
    <s v="3"/>
    <s v=""/>
    <s v=""/>
    <s v=""/>
    <s v=""/>
    <s v=""/>
    <s v="9.99"/>
    <s v="DIREZIONE"/>
    <s v=""/>
    <s v="01510_S"/>
    <s v="01510_S"/>
    <s v="v16"/>
    <s v="RETRIBUZIONE TRATTAMENTO ACCESSORIO RICORRENTEAL PERSONALE DELL'ARPAL ASSUNTO A VALERE SUL PIANOSTRAORDINARIO DI POTENZIAMENTO CPI E PAL - DD.MM.74/2019 E 59/2020 - (SPESE OBBLIGATORIE)(RIF.CAP.02552_E)"/>
    <n v="0"/>
    <n v="3838663.03"/>
    <n v="3459574.09"/>
    <n v="0"/>
    <n v="2352736.61"/>
    <n v="2352736.61"/>
    <n v="0"/>
    <n v="2352736.61"/>
    <n v="379088.93"/>
    <n v="1106837.49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2.01.000"/>
    <s v=""/>
    <s v=""/>
    <s v=""/>
    <s v=""/>
    <s v=""/>
    <s v=""/>
    <s v="3"/>
    <s v=""/>
    <s v=""/>
    <s v=""/>
    <s v=""/>
    <s v=""/>
    <s v="9.99"/>
    <s v="DIREZIONE"/>
    <s v=""/>
    <s v="01511_S"/>
    <s v="01511_S"/>
    <s v="v16"/>
    <s v="ONERI PREVIDENZIALI,ASSISTENZIALI ED ASSICURATIVIA CARICO DELL'ARPAL PER IL PERSONALE DELL'ARPALASSUNTO A VALERE SUL PIANO STRAORDINARIO DIPOTENZIAMENTO CPI E PAL - DD.MM.74/2019 E 59/2020(SPESA OBBLIGATORIA) (RIF.CAP.02552_E)"/>
    <n v="34063.300000000003"/>
    <n v="1106292.3"/>
    <n v="1140355.6000000001"/>
    <n v="34063.300000000003"/>
    <n v="535306.59"/>
    <n v="569369.89"/>
    <n v="0"/>
    <n v="684794.72"/>
    <n v="0"/>
    <n v="421497.58"/>
    <n v="0"/>
    <n v="149488.13"/>
    <n v="149488.13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1.000"/>
    <s v=""/>
    <s v=""/>
    <s v=""/>
    <s v=""/>
    <s v=""/>
    <s v=""/>
    <s v="3"/>
    <s v=""/>
    <s v=""/>
    <s v=""/>
    <s v=""/>
    <s v=""/>
    <s v="9.99"/>
    <s v="DIREZIONE"/>
    <s v=""/>
    <s v="01512_S"/>
    <s v="01512_S"/>
    <s v="v16"/>
    <s v="COMPENSI AL PERSONALE DELL'ARPAL ANCHE A TEMPODETERMINATO PER LA PRESTAZIONE DI LAVOROSTRAORDINARIO - (ART. 14 CCNL 1998/2001) ALPERSONALE ASSUNTO A VALERE SUL PIANOSTRAORDINARIO DI POTENZIAMENTO CPI E PAL -DD.MM.74/2019 E 59/2020 SPESE OBBLIG. (RIF.CAP.02552_E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1"/>
    <s v="REDDITI DA LAVORO DIPENDENTE"/>
    <s v="U.15.01.1.01.01.02.000"/>
    <s v=""/>
    <s v=""/>
    <s v=""/>
    <s v=""/>
    <s v=""/>
    <s v=""/>
    <s v="3"/>
    <s v=""/>
    <s v=""/>
    <s v=""/>
    <s v=""/>
    <s v=""/>
    <s v="9.99"/>
    <s v="DIREZIONE"/>
    <s v=""/>
    <s v="01513_S"/>
    <s v="01513_S"/>
    <s v="v16"/>
    <s v="SPESE PER IL SERVIZIO DI MENSA DEL PERSONALEASSUNTO A VALERE SUL PIANO STRAORDINARIO DIPOTENZIAMENTO CPI E PAL - DD.MM. 74/2019 E 59/2020SPESE OBBLIGATORIE - (RIF.CAP. 02552_E)"/>
    <n v="0"/>
    <n v="0"/>
    <n v="0"/>
    <n v="0"/>
    <n v="0"/>
    <n v="0"/>
    <n v="0"/>
    <n v="0"/>
    <n v="0"/>
    <n v="0"/>
    <n v="0"/>
    <n v="0"/>
    <n v="0"/>
  </r>
  <r>
    <x v="1"/>
    <s v="POLITICHE PER IL LAVORO E LA FORMAZIONEPROFESSIONALE"/>
    <x v="1"/>
    <s v="SERVIZI PER LO SVILUPPO DEL MERCATO DEL LAVORO"/>
    <x v="1"/>
    <s v="SPESE CORRENTI"/>
    <s v="102"/>
    <s v="IMPOSTE E TASSE A CARICO DELL'ENTE"/>
    <s v="U.15.01.1.02.01.01.000"/>
    <s v=""/>
    <s v=""/>
    <s v=""/>
    <s v=""/>
    <s v=""/>
    <s v=""/>
    <s v="3"/>
    <s v=""/>
    <s v=""/>
    <s v=""/>
    <s v=""/>
    <s v=""/>
    <s v="9.99"/>
    <s v="DIREZIONE"/>
    <s v=""/>
    <s v="01514_S"/>
    <s v="01514_S"/>
    <s v="v16"/>
    <s v="IMPOSTA REGIONALE SULLE ATTIVITA' PRODUTTIVESULL'AMMONTARE DELLE RETRIBUZIONI CORRISPOSTE ALPERSONALE ASSUNTO A VALERE SUL PIANOSTRAORDINARIO DI POTENZIAMENTO CPI E PAL - DD.MM.74/2019 E 59/2020 - ART.10 D.LGS N.446/97 - SPESEOBBLIGATORIE (RIF.CAP. 02552_E)"/>
    <n v="8522.33"/>
    <n v="326187.48"/>
    <n v="334709.81"/>
    <n v="8522.33"/>
    <n v="165115.5"/>
    <n v="173637.83"/>
    <n v="0"/>
    <n v="199873.35"/>
    <n v="0"/>
    <n v="126314.13"/>
    <n v="0"/>
    <n v="34757.85"/>
    <n v="34757.85"/>
  </r>
  <r>
    <x v="2"/>
    <s v="SERVIZI ISTITUZIONALI, GENERALI E DI GESTIONE"/>
    <x v="4"/>
    <s v="ALTRI SERVIZI GENERALI"/>
    <x v="1"/>
    <s v="SPESE CORRENTI"/>
    <s v="103"/>
    <s v="ACQUISTO DI BENI E SERVIZI"/>
    <s v="U.01.11.1.03.02.19.000"/>
    <s v=""/>
    <s v=""/>
    <s v=""/>
    <s v=""/>
    <s v=""/>
    <s v=""/>
    <s v="3"/>
    <s v=""/>
    <s v=""/>
    <s v=""/>
    <s v=""/>
    <s v=""/>
    <s v="9.99"/>
    <s v="DIREZIONE"/>
    <s v="X"/>
    <s v="01530_S"/>
    <s v="01530_S"/>
    <s v="v17"/>
    <s v="PPS ART.1, CC.85 E 86, L.234/2021 - ONERI DIFUNZIONAMENTO DEI CPI E P.A.L. - SERVIZIINFORMATICI E DI TELECOMUNICAZIONI -(RIF.CAP.02553_E)"/>
    <n v="0"/>
    <n v="372344.95"/>
    <n v="372344.95"/>
    <n v="0"/>
    <n v="273732.45"/>
    <n v="273732.45"/>
    <n v="0"/>
    <n v="326343.95"/>
    <n v="0"/>
    <n v="46001"/>
    <n v="0"/>
    <n v="52611.5"/>
    <n v="52611.5"/>
  </r>
  <r>
    <x v="2"/>
    <s v="SERVIZI ISTITUZIONALI, GENERALI E DI GESTIONE"/>
    <x v="4"/>
    <s v="ALTRI SERVIZI GENERALI"/>
    <x v="1"/>
    <s v="SPESE CORRENTI"/>
    <s v="103"/>
    <s v="ACQUISTO DI BENI E SERVIZI"/>
    <s v="U.01.11.1.03.01.02.000"/>
    <s v=""/>
    <s v=""/>
    <s v=""/>
    <s v=""/>
    <s v=""/>
    <s v=""/>
    <s v="3"/>
    <s v=""/>
    <s v=""/>
    <s v=""/>
    <s v=""/>
    <s v=""/>
    <s v="9.99"/>
    <s v="DIREZIONE"/>
    <s v="X"/>
    <s v="01531_S"/>
    <s v="01531_S"/>
    <s v="v17"/>
    <s v="PPS ART.1, CC.85 E 86, L.234/2021 - ONERI DIFUNZIONAMENTO DEI CPI E P.A.L. - ACQUISTO  ALTRIBENI DI CONSUMO -(RIF.CAP.02553_E)"/>
    <n v="0"/>
    <n v="320319.35999999999"/>
    <n v="320319.35999999999"/>
    <n v="0"/>
    <n v="0"/>
    <n v="0"/>
    <n v="0"/>
    <n v="0"/>
    <n v="0"/>
    <n v="320319.35999999999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1.02.000"/>
    <s v=""/>
    <s v=""/>
    <s v=""/>
    <s v=""/>
    <s v=""/>
    <s v=""/>
    <s v="3"/>
    <s v=""/>
    <s v=""/>
    <s v=""/>
    <s v=""/>
    <s v=""/>
    <s v="9.99"/>
    <s v="DIREZIONE"/>
    <s v="X"/>
    <s v="01532_S"/>
    <s v="01532_S"/>
    <s v="v17"/>
    <s v="PPS ART.1, CC.85 E 86, L.234/2021 - ONERI DIFUNZIONAMENTO DEI CPI E P.A.L. - ACQUISTO  ALTRIBENI DI CONSUMO  - (RIF.CAP. 02553_E)"/>
    <n v="0"/>
    <n v="80000"/>
    <n v="75437.69"/>
    <n v="0"/>
    <n v="10321.200000000001"/>
    <n v="10321.200000000001"/>
    <n v="0"/>
    <n v="10321.200000000001"/>
    <n v="4562.3100000000004"/>
    <n v="65116.49"/>
    <n v="0"/>
    <n v="0"/>
    <n v="0"/>
  </r>
  <r>
    <x v="2"/>
    <s v="SERVIZI ISTITUZIONALI, GENERALI E DI GESTIONE"/>
    <x v="4"/>
    <s v="ALTRI SERVIZI GENERALI"/>
    <x v="1"/>
    <s v="SPESE CORRENTI"/>
    <s v="103"/>
    <s v="ACQUISTO DI BENI E SERVIZI"/>
    <s v="U.01.11.1.03.02.09.000"/>
    <s v=""/>
    <s v=""/>
    <s v=""/>
    <s v=""/>
    <s v=""/>
    <s v=""/>
    <s v="3"/>
    <s v=""/>
    <s v=""/>
    <s v=""/>
    <s v=""/>
    <s v=""/>
    <s v="9.99"/>
    <s v="DIREZIONE"/>
    <s v="X"/>
    <s v="01533_S"/>
    <s v="01533_S"/>
    <s v="v17"/>
    <s v="PPS ART.1, CC.85 E 86, L.234/2021 - ONERI DIFUNZIONAMENTO DEI CPI E P.A.L. - MANUTENZIONEORDINARIA E RIPARAZIONI -(RIF.CAP.02553_E)"/>
    <n v="0"/>
    <n v="80000"/>
    <n v="80000"/>
    <n v="0"/>
    <n v="0"/>
    <n v="0"/>
    <n v="0"/>
    <n v="1027.6500000000001"/>
    <n v="0"/>
    <n v="78972.350000000006"/>
    <n v="0"/>
    <n v="1027.6500000000001"/>
    <n v="1027.6500000000001"/>
  </r>
  <r>
    <x v="4"/>
    <s v="FONDI E ACCANTONAMENTI"/>
    <x v="6"/>
    <s v="ALTRI FONDI"/>
    <x v="2"/>
    <s v="SPESE IN CONTO CAPITALE"/>
    <s v="205"/>
    <s v="ALTRE SPESE IN CONTO CAPITALE"/>
    <s v="U.20.03.2.05.01.99.000"/>
    <s v=""/>
    <s v=""/>
    <s v=""/>
    <s v=""/>
    <s v=""/>
    <s v=""/>
    <s v="3"/>
    <s v=""/>
    <s v=""/>
    <s v=""/>
    <s v=""/>
    <s v=""/>
    <s v="1.00"/>
    <s v="BILANCIO E RISORSE FINANZIARIE, ORGANIZZAZIONE, RISORSE UMANE ESTRUMENTALI"/>
    <s v="X"/>
    <s v="01551_S"/>
    <s v="01551_S"/>
    <s v="v4"/>
    <s v="FONDO PER PIANO STRAORDINARIO DI POTENZIAMENTO CPIE PAL - DM 74/2019 - INVESTIMENTI (RIF.CAP. 0255"/>
    <n v="0"/>
    <n v="7065386.1200000001"/>
    <n v="7065386.1200000001"/>
    <n v="0"/>
    <n v="0"/>
    <n v="0"/>
    <n v="0"/>
    <n v="0"/>
    <n v="0"/>
    <n v="7065386.1200000001"/>
    <n v="0"/>
    <n v="0"/>
    <n v="0"/>
  </r>
  <r>
    <x v="2"/>
    <s v="SERVIZI ISTITUZIONALI, GENERALI E DI GESTIONE"/>
    <x v="4"/>
    <s v="ALTRI SERVIZI GENERALI"/>
    <x v="2"/>
    <s v="SPESE IN CONTO CAPITALE"/>
    <s v="202"/>
    <s v="INVESTIMENTI FISSI LORDI E ACQUISTO DI TERRENI"/>
    <s v="U.01.11.2.02.03.02.000"/>
    <s v=""/>
    <s v=""/>
    <s v=""/>
    <s v=""/>
    <s v=""/>
    <s v=""/>
    <s v="3"/>
    <s v=""/>
    <s v=""/>
    <s v=""/>
    <s v=""/>
    <s v=""/>
    <s v="9.99"/>
    <s v="DIREZIONE"/>
    <s v="X"/>
    <s v="01552_S"/>
    <s v="01552_S"/>
    <s v="v4"/>
    <s v="PPS -PIANO STRAORDINARIO DI POTENZIAMENTO CPI E PAL - DD.MM. 74/ 2019 E 59/2020 - SVILUPPO E MANUTENZIONE SOFTWARE (RIF.CAP. 02551_E)"/>
    <n v="317410.96999999997"/>
    <n v="142576.82999999999"/>
    <n v="451776.33"/>
    <n v="259584.74"/>
    <n v="56302.5"/>
    <n v="315887.24"/>
    <n v="-15844.32"/>
    <n v="64310.42"/>
    <n v="47747.39"/>
    <n v="30519.02"/>
    <n v="41981.91"/>
    <n v="8007.92"/>
    <n v="49989.83"/>
  </r>
  <r>
    <x v="2"/>
    <s v="SERVIZI ISTITUZIONALI, GENERALI E DI GESTIONE"/>
    <x v="4"/>
    <s v="ALTRI SERVIZI GENERALI"/>
    <x v="2"/>
    <s v="SPESE IN CONTO CAPITALE"/>
    <s v="202"/>
    <s v="INVESTIMENTI FISSI LORDI E ACQUISTO DI TERRENI"/>
    <s v="U.01.11.2.02.01.07.000"/>
    <s v=""/>
    <s v=""/>
    <s v=""/>
    <s v=""/>
    <s v=""/>
    <s v=""/>
    <s v="3"/>
    <s v=""/>
    <s v=""/>
    <s v=""/>
    <s v=""/>
    <s v=""/>
    <s v="9.99"/>
    <s v="DIREZIONE"/>
    <s v="X"/>
    <s v="01553_S"/>
    <s v="01553_S"/>
    <s v="v4"/>
    <s v="PPS -PIANO STRAORDINARIO DI POTENZIAMENTO CPI E PAL - DD.MM. 74/ 2019 E 59/2020 - HARDWARE (RIF.CAP.02551_E)"/>
    <n v="4782.3999999999996"/>
    <n v="108961.81"/>
    <n v="113744.21"/>
    <n v="4782.3999999999996"/>
    <n v="108892.81"/>
    <n v="113675.21"/>
    <n v="0"/>
    <n v="108892.81"/>
    <n v="0"/>
    <n v="69"/>
    <n v="0"/>
    <n v="0"/>
    <n v="0"/>
  </r>
  <r>
    <x v="2"/>
    <s v="SERVIZI ISTITUZIONALI, GENERALI E DI GESTIONE"/>
    <x v="4"/>
    <s v="ALTRI SERVIZI GENERALI"/>
    <x v="2"/>
    <s v="SPESE IN CONTO CAPITALE"/>
    <s v="202"/>
    <s v="INVESTIMENTI FISSI LORDI E ACQUISTO DI TERRENI"/>
    <s v="U.01.11.2.02.01.05.000"/>
    <s v=""/>
    <s v=""/>
    <s v=""/>
    <s v=""/>
    <s v=""/>
    <s v=""/>
    <s v="3"/>
    <s v=""/>
    <s v=""/>
    <s v=""/>
    <s v=""/>
    <s v=""/>
    <s v="9.99"/>
    <s v="DIREZIONE"/>
    <s v="X"/>
    <s v="01554_S"/>
    <s v="01554_S"/>
    <s v="v4"/>
    <s v="PPS -PIANO STRAORDINARIO DI POTENZIAMENTO CPI EPAL - DD.MM. 74/ 2019 E 59/2020 - ATTREZZATURE(RIF.CAP.02551_E)"/>
    <n v="0"/>
    <n v="3540"/>
    <n v="3540"/>
    <n v="0"/>
    <n v="3406.4"/>
    <n v="3406.4"/>
    <n v="0"/>
    <n v="3406.4"/>
    <n v="0"/>
    <n v="133.6"/>
    <n v="0"/>
    <n v="0"/>
    <n v="0"/>
  </r>
  <r>
    <x v="4"/>
    <s v="FONDI E ACCANTONAMENTI"/>
    <x v="6"/>
    <s v="ALTRI FONDI"/>
    <x v="1"/>
    <s v="SPESE CORRENTI"/>
    <s v="110"/>
    <s v="ALTRE SPESE CORRENTI"/>
    <s v="U.20.03.1.10.01.01.000"/>
    <s v=""/>
    <s v=""/>
    <s v=""/>
    <s v=""/>
    <s v=""/>
    <s v=""/>
    <s v="4"/>
    <s v=""/>
    <s v=""/>
    <s v=""/>
    <s v=""/>
    <s v=""/>
    <s v="9.99"/>
    <s v="DIREZIONE"/>
    <s v="X"/>
    <s v="01560_S"/>
    <s v="01560_S"/>
    <s v="v13"/>
    <s v="FONDO PER IL FINANZIAMENTO DEI PROGETTI DELPROGRAMMA GOL NELL AMBITO DEL PNRR ART. 1, C. 1042L N. 178/2020- PARTE CORRENTE"/>
    <n v="0"/>
    <n v="0"/>
    <n v="0"/>
    <n v="0"/>
    <n v="0"/>
    <n v="0"/>
    <n v="0"/>
    <n v="0"/>
    <n v="0"/>
    <n v="0"/>
    <n v="0"/>
    <n v="0"/>
    <n v="0"/>
  </r>
  <r>
    <x v="4"/>
    <s v="FONDI E ACCANTONAMENTI"/>
    <x v="6"/>
    <s v="ALTRI FONDI"/>
    <x v="1"/>
    <s v="SPESE CORRENTI"/>
    <s v="110"/>
    <s v="ALTRE SPESE CORRENTI"/>
    <s v="U.20.03.1.10.01.01.000"/>
    <s v=""/>
    <s v=""/>
    <s v=""/>
    <s v=""/>
    <s v=""/>
    <s v=""/>
    <s v="4"/>
    <s v=""/>
    <s v=""/>
    <s v=""/>
    <s v=""/>
    <s v=""/>
    <s v="9.99"/>
    <s v="DIREZIONE"/>
    <s v="X"/>
    <s v="01565_S"/>
    <s v="01565_S"/>
    <s v="v14"/>
    <s v="FONDO PER IL POTENZIAMENTO DELLE COMPETENZE E LARIQUALIFICAZIONE PROFESSIONALE ART 1,C.1042,L.N.178/2020- PARTE CORRENTE (RIF.CAP.02504)"/>
    <n v="0"/>
    <n v="665000"/>
    <n v="665000"/>
    <n v="0"/>
    <n v="0"/>
    <n v="0"/>
    <n v="0"/>
    <n v="0"/>
    <n v="0"/>
    <n v="665000"/>
    <n v="0"/>
    <n v="0"/>
    <n v="0"/>
  </r>
  <r>
    <x v="1"/>
    <s v="POLITICHE PER IL LAVORO E LA FORMAZIONEPROFESSIONALE"/>
    <x v="1"/>
    <s v="SERVIZI PER LO SVILUPPO DEL MERCATO DEL LAVORO"/>
    <x v="2"/>
    <s v="SPESE IN CONTO CAPITALE"/>
    <s v="202"/>
    <s v="INVESTIMENTI FISSI LORDI E ACQUISTO DI TERRENI"/>
    <s v="U.15.01.2.02.03.02.000"/>
    <s v=""/>
    <s v=""/>
    <s v=""/>
    <s v=""/>
    <s v=""/>
    <s v=""/>
    <s v="4"/>
    <s v=""/>
    <s v=""/>
    <s v=""/>
    <s v=""/>
    <s v=""/>
    <s v="9.99"/>
    <s v="DIREZIONE"/>
    <s v="X"/>
    <s v="01566_S"/>
    <s v="01566_S"/>
    <s v="v18"/>
    <s v="SPESE PER LA REALIZZAZIONE DI PROGETTI NELL'AMBITODELLA MISSIONE 1- COMPONENTE 1 - ASSE 1- 1.3.2.SUB-INVESTIMENTO 1.3.2. SINGLE DIGITAL GATEWAY DELPNRR FINANZIATI DALL'AGID - SOFTWARE (RIF.CAP.02505_E)"/>
    <n v="0"/>
    <n v="139970"/>
    <n v="139970"/>
    <n v="0"/>
    <n v="0"/>
    <n v="0"/>
    <n v="0"/>
    <n v="139970"/>
    <n v="0"/>
    <n v="0"/>
    <n v="0"/>
    <n v="139970"/>
    <n v="139970"/>
  </r>
  <r>
    <x v="3"/>
    <s v="ISTRUZIONE E DIRITTO ALLO STUDIO"/>
    <x v="5"/>
    <s v="ALTRI ORDINI DI ISTRUZIONE NON UNIVERSITARIA"/>
    <x v="1"/>
    <s v="SPESE CORRENTI"/>
    <s v="104"/>
    <s v="TRASFERIMENTI CORRENTI"/>
    <s v="U.04.02.1.04.01.02.000"/>
    <s v=""/>
    <s v=""/>
    <s v=""/>
    <s v=""/>
    <s v=""/>
    <s v=""/>
    <s v="3"/>
    <s v=""/>
    <s v=""/>
    <s v=""/>
    <s v=""/>
    <s v=""/>
    <s v="9.99"/>
    <s v="DIREZIONE"/>
    <s v="X"/>
    <s v="01600_S"/>
    <s v="A1600_S"/>
    <s v="v5"/>
    <s v="PERCORSI ISTRUZIONE E FORMAZIONE PROFESSIONALE(IEFP-SISTEMA DUALE) - TRASFERIMENTI CORRENTIA REGIONI - RIF.CAP. 02650_E)"/>
    <n v="0"/>
    <n v="0"/>
    <n v="0"/>
    <n v="0"/>
    <n v="0"/>
    <n v="0"/>
    <n v="0"/>
    <n v="0"/>
    <n v="0"/>
    <n v="0"/>
    <n v="0"/>
    <n v="0"/>
    <n v="0"/>
  </r>
  <r>
    <x v="3"/>
    <s v="ISTRUZIONE E DIRITTO ALLO STUDIO"/>
    <x v="5"/>
    <s v="ALTRI ORDINI DI ISTRUZIONE NON UNIVERSITARIA"/>
    <x v="1"/>
    <s v="SPESE CORRENTI"/>
    <s v="104"/>
    <s v="TRASFERIMENTI CORRENTI"/>
    <s v="U.04.02.1.04.03.99.000"/>
    <s v=""/>
    <s v=""/>
    <s v=""/>
    <s v=""/>
    <s v=""/>
    <s v=""/>
    <s v="3"/>
    <s v=""/>
    <s v=""/>
    <s v=""/>
    <s v=""/>
    <s v=""/>
    <s v="9.99"/>
    <s v="DIREZIONE"/>
    <s v=""/>
    <s v="01600_S"/>
    <s v="01600_S"/>
    <s v="v5"/>
    <s v="PERCORSI ISTRUZIONE E FORMAZIONE PROFESSIONALE  (IEFP-SISTEMA DUALE) - TRASFERIMENTI CORRENTI  - RIF.CAP. 02650_E)"/>
    <n v="492272.65"/>
    <n v="2301559.08"/>
    <n v="2588964.73"/>
    <n v="492272.65"/>
    <n v="1299595.1399999999"/>
    <n v="1791867.79"/>
    <n v="0"/>
    <n v="1464429.67"/>
    <n v="825881.56"/>
    <n v="11247.85"/>
    <n v="0"/>
    <n v="164834.53"/>
    <n v="164834.53"/>
  </r>
  <r>
    <x v="4"/>
    <s v="FONDI E ACCANTONAMENTI"/>
    <x v="7"/>
    <s v="FONDO DI RISERVA"/>
    <x v="1"/>
    <s v="SPESE CORRENTI"/>
    <s v="110"/>
    <s v="ALTRE SPESE CORRENTI"/>
    <s v="U.20.01.1.10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900_S"/>
    <s v="01900_S"/>
    <e v="#N/A"/>
    <s v="FONDO DI RISERVA PER LE SPESE OBBLIGATORIE EDIORDINE."/>
    <n v="0"/>
    <n v="14764.12"/>
    <n v="399854.12"/>
    <n v="0"/>
    <n v="0"/>
    <n v="0"/>
    <n v="0"/>
    <n v="0"/>
    <n v="0"/>
    <n v="14764.12"/>
    <n v="0"/>
    <n v="0"/>
    <n v="0"/>
  </r>
  <r>
    <x v="4"/>
    <s v="FONDI E ACCANTONAMENTI"/>
    <x v="8"/>
    <s v="FONDO CREDITI DI DUBBIA ESIGIBILITÀ"/>
    <x v="1"/>
    <s v="SPESE CORRENTI"/>
    <s v="110"/>
    <s v="ALTRE SPESE CORRENTI"/>
    <s v="U.20.02.1.10.01.03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901_S"/>
    <s v="01901_S"/>
    <e v="#N/A"/>
    <s v="ACCANTONAMENTI AL FONDO CREDITI DI DUBBIA ESIGIBILITA' - PARTE CORRENTE"/>
    <n v="0"/>
    <n v="0"/>
    <n v="0"/>
    <n v="0"/>
    <n v="0"/>
    <n v="0"/>
    <n v="0"/>
    <n v="0"/>
    <n v="0"/>
    <n v="0"/>
    <n v="0"/>
    <n v="0"/>
    <n v="0"/>
  </r>
  <r>
    <x v="4"/>
    <s v="FONDI E ACCANTONAMENTI"/>
    <x v="7"/>
    <s v="FONDO DI RISERVA"/>
    <x v="1"/>
    <s v="SPESE CORRENTI"/>
    <s v="110"/>
    <s v="ALTRE SPESE CORRENTI"/>
    <s v="U.20.01.1.10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902_S"/>
    <s v="01902_S"/>
    <e v="#N/A"/>
    <s v="FONDO CONTENZIOSO - PARTE CORRENTE"/>
    <n v="0"/>
    <n v="0"/>
    <n v="0"/>
    <n v="0"/>
    <n v="0"/>
    <n v="0"/>
    <n v="0"/>
    <n v="0"/>
    <n v="0"/>
    <n v="0"/>
    <n v="0"/>
    <n v="0"/>
    <n v="0"/>
  </r>
  <r>
    <x v="4"/>
    <s v="FONDI E ACCANTONAMENTI"/>
    <x v="7"/>
    <s v="FONDO DI RISERVA"/>
    <x v="1"/>
    <s v="SPESE CORRENTI"/>
    <s v="110"/>
    <s v="ALTRE SPESE CORRENTI"/>
    <s v="U.20.01.1.10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X"/>
    <s v="01903_S"/>
    <s v="01903_S"/>
    <e v="#N/A"/>
    <s v="FONDO DI RISERVA PER LE SPESEIMPREVISTE-"/>
    <n v="0"/>
    <n v="0"/>
    <n v="0"/>
    <n v="0"/>
    <n v="0"/>
    <n v="0"/>
    <n v="0"/>
    <n v="0"/>
    <n v="0"/>
    <n v="0"/>
    <n v="0"/>
    <n v="0"/>
    <n v="0"/>
  </r>
  <r>
    <x v="4"/>
    <s v="FONDI E ACCANTONAMENTI"/>
    <x v="7"/>
    <s v="FONDO DI RISERVA"/>
    <x v="1"/>
    <s v="SPESE CORRENTI"/>
    <s v="110"/>
    <s v="ALTRE SPESE CORRENTI"/>
    <s v="U.20.01.1.10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1920_S"/>
    <s v="01920_S"/>
    <e v="#N/A"/>
    <s v="FONDO DI RISERVA PER L'INTEGRAZIONE DELLEAUTORIZZAZIONI DI CASSA.  ART. 44, L.R.28/02/2000, N. 13."/>
    <n v="0"/>
    <n v="0"/>
    <n v="10524025.039999999"/>
    <n v="0"/>
    <n v="0"/>
    <n v="0"/>
    <n v="0"/>
    <n v="0"/>
    <n v="0"/>
    <n v="0"/>
    <n v="0"/>
    <n v="0"/>
    <n v="0"/>
  </r>
  <r>
    <x v="2"/>
    <s v="SERVIZI ISTITUZIONALI, GENERALI E DI GESTIONE"/>
    <x v="4"/>
    <s v="ALTRI SERVIZI GENERALI"/>
    <x v="2"/>
    <s v="SPESE IN CONTO CAPITALE"/>
    <s v="202"/>
    <s v="INVESTIMENTI FISSI LORDI E ACQUISTO DI TERRENI"/>
    <s v="U.01.11.2.02.03.02.000"/>
    <s v=""/>
    <s v=""/>
    <s v=""/>
    <s v=""/>
    <s v=""/>
    <s v=""/>
    <s v="1"/>
    <s v=""/>
    <s v=""/>
    <s v=""/>
    <s v=""/>
    <s v=""/>
    <s v="9.99"/>
    <s v="DIREZIONE"/>
    <s v=""/>
    <s v="02000_S"/>
    <s v="02000_S"/>
    <e v="#N/A"/>
    <s v="SPESE PER IMPLEMENTAZIONE, SVILUPPO E GESTIONEDI SISTEMI E PROCEDURE INFORMATICHE -SOFTWARE."/>
    <n v="0"/>
    <n v="1226334.8500000001"/>
    <n v="1226334.8500000001"/>
    <n v="0"/>
    <n v="648422.9"/>
    <n v="648422.9"/>
    <n v="0"/>
    <n v="703625.01"/>
    <n v="522709.84"/>
    <n v="0"/>
    <n v="0"/>
    <n v="55202.11"/>
    <n v="55202.11"/>
  </r>
  <r>
    <x v="4"/>
    <s v="FONDI E ACCANTONAMENTI"/>
    <x v="8"/>
    <s v="FONDO CREDITI DI DUBBIA ESIGIBILITÀ"/>
    <x v="2"/>
    <s v="SPESE IN CONTO CAPITALE"/>
    <s v="205"/>
    <s v="ALTRE SPESE IN CONTO CAPITALE"/>
    <s v="U.20.02.2.05.03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2901_S"/>
    <s v="02901_S"/>
    <e v="#N/A"/>
    <s v="ACCANTONAMENTI AL FONDO CREDITI DI DUBBIA ESIGIBILITA' - PARTE INVESTIMENTI"/>
    <n v="0"/>
    <n v="0"/>
    <n v="0"/>
    <n v="0"/>
    <n v="0"/>
    <n v="0"/>
    <n v="0"/>
    <n v="0"/>
    <n v="0"/>
    <n v="0"/>
    <n v="0"/>
    <n v="0"/>
    <n v="0"/>
  </r>
  <r>
    <x v="4"/>
    <s v="FONDI E ACCANTONAMENTI"/>
    <x v="7"/>
    <s v="FONDO DI RISERVA"/>
    <x v="2"/>
    <s v="SPESE IN CONTO CAPITALE"/>
    <s v="205"/>
    <s v="ALTRE SPESE IN CONTO CAPITALE"/>
    <s v="U.20.01.2.05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2902_S"/>
    <s v="02902_S"/>
    <e v="#N/A"/>
    <s v="FONDO CONTENZIOSO - PARTE CAPITALE"/>
    <n v="0"/>
    <n v="0"/>
    <n v="0"/>
    <n v="0"/>
    <n v="0"/>
    <n v="0"/>
    <n v="0"/>
    <n v="0"/>
    <n v="0"/>
    <n v="0"/>
    <n v="0"/>
    <n v="0"/>
    <n v="0"/>
  </r>
  <r>
    <x v="5"/>
    <s v="ANTICIPAZIONI FINANZIARIE"/>
    <x v="9"/>
    <s v="RESTITUZIONE ANTICIPAZIONE DI TESORERIA"/>
    <x v="3"/>
    <s v="CHIUSURA ANTICIPAZIONI RICEVUTE DA ISTITUTOTESORIERE/CASSIERE"/>
    <s v="501"/>
    <s v="CHIUSURA ANTICIPAZIONI RICEVUTE DA ISTITUTOTESORIERE/CASSIERE"/>
    <s v="U.60.01.5.01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X"/>
    <s v="05001_S"/>
    <s v="05001_S"/>
    <e v="#N/A"/>
    <s v="RICAVO DELL'ANTICIPAZIONE DI CASSA CONCESSADALTESORIERE REGIONALE AI SENSI DELL'ART.9-BISDEL D.LGS. 118/2011"/>
    <n v="0"/>
    <n v="0"/>
    <n v="0"/>
    <n v="0"/>
    <n v="0"/>
    <n v="0"/>
    <n v="0"/>
    <n v="0"/>
    <n v="0"/>
    <n v="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2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01_S"/>
    <s v="07001_S"/>
    <e v="#N/A"/>
    <s v="VERSAMENTO RITENUTE ERARIALI SU REDDITI DA LAVORODIPENDENTE TASSABILI IN VIA DI RIVALSA."/>
    <n v="126356.86"/>
    <n v="1800000"/>
    <n v="1926356.86"/>
    <n v="126356.86"/>
    <n v="1243057.8899999999"/>
    <n v="1369414.75"/>
    <n v="0"/>
    <n v="1547860.65"/>
    <n v="0"/>
    <n v="252139.35"/>
    <n v="0"/>
    <n v="304802.76"/>
    <n v="304802.76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2.99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02_S"/>
    <s v="07002_S"/>
    <e v="#N/A"/>
    <s v="VERSAMENTO DELLE ALTRE RITENUTE OPERATE ALPERSONALE"/>
    <n v="7117.95"/>
    <n v="200000"/>
    <n v="207117.95"/>
    <n v="183.18"/>
    <n v="114026.56"/>
    <n v="114209.74"/>
    <n v="0"/>
    <n v="130212.34"/>
    <n v="0"/>
    <n v="69787.66"/>
    <n v="6934.77"/>
    <n v="16185.78"/>
    <n v="23120.55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2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03_S"/>
    <s v="07003_S"/>
    <e v="#N/A"/>
    <s v="VERSAMENTO RITENUTE PREVIDENZIALI ED ASSISTENZIALIAL PERSONALE."/>
    <n v="77486.820000000007"/>
    <n v="2000000"/>
    <n v="2077486.82"/>
    <n v="77476.94"/>
    <n v="567432.82999999996"/>
    <n v="644909.77"/>
    <n v="0"/>
    <n v="663191"/>
    <n v="0"/>
    <n v="1336809"/>
    <n v="9.8800000000000008"/>
    <n v="95758.17"/>
    <n v="95768.05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2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04_S"/>
    <s v="07004_S"/>
    <e v="#N/A"/>
    <s v="VERSAMENTO RITENUTE IRAP SU REDDITI DA LAVORODIPENDENTE"/>
    <n v="0"/>
    <n v="700000"/>
    <n v="700000"/>
    <n v="0"/>
    <n v="0"/>
    <n v="0"/>
    <n v="0"/>
    <n v="0"/>
    <n v="0"/>
    <n v="70000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1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05_S"/>
    <s v="07005_S"/>
    <e v="#N/A"/>
    <s v="VERSAMENTO RITENUTA PER SCISSIONE CONTABILE IVA(SPLIT PAYMENT)"/>
    <n v="17025.48"/>
    <n v="550000"/>
    <n v="567025.48"/>
    <n v="17025.48"/>
    <n v="378781.58"/>
    <n v="395807.06"/>
    <n v="0"/>
    <n v="380075.9"/>
    <n v="0"/>
    <n v="169924.1"/>
    <n v="0"/>
    <n v="1294.32"/>
    <n v="1294.32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1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06_S"/>
    <s v="07006_S"/>
    <e v="#N/A"/>
    <s v="VERSAMENTO RITENUTA PER SCISSIONE CONTABILE IVA(SPLIT PAYMENT) -ATTIVITA' COMMERCIALE"/>
    <n v="370.97"/>
    <n v="50000"/>
    <n v="50370.97"/>
    <n v="370.97"/>
    <n v="20977.4"/>
    <n v="21348.37"/>
    <n v="0"/>
    <n v="21796.93"/>
    <n v="0"/>
    <n v="28203.07"/>
    <n v="0"/>
    <n v="819.53"/>
    <n v="819.53"/>
  </r>
  <r>
    <x v="6"/>
    <s v="SERVIZI PER CONTO TERZI"/>
    <x v="10"/>
    <s v="SERVIZI PER CONTO TERZI E PARTITE DI GIRO"/>
    <x v="4"/>
    <s v="USCITE PER CONTO TERZI E PARTITE DI GIRO"/>
    <s v="702"/>
    <s v="USCITE PER CONTO TERZI"/>
    <s v="U.99.01.7.02.04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07_S"/>
    <s v="07007_S"/>
    <e v="#N/A"/>
    <s v="SPESE PER COSTITUZIONE DI DEPOSITI CAUZIONALIE PER SPESE CONTRATTUALI"/>
    <n v="0"/>
    <n v="7500"/>
    <n v="7500"/>
    <n v="0"/>
    <n v="0"/>
    <n v="0"/>
    <n v="0"/>
    <n v="0"/>
    <n v="0"/>
    <n v="750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1.99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08_S"/>
    <s v="07008_S"/>
    <e v="#N/A"/>
    <s v="PARTITE DI GIRO DIVERSE.- VERSAMENTO DI ALTRERITENUTE N.A.C."/>
    <n v="0"/>
    <n v="1500000"/>
    <n v="1500000"/>
    <n v="0"/>
    <n v="0"/>
    <n v="0"/>
    <n v="0"/>
    <n v="0"/>
    <n v="0"/>
    <n v="150000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99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09_S"/>
    <s v="07009_S"/>
    <e v="#N/A"/>
    <s v="PARTITE DI GIRO DIVERSE - SPESE NON ANDATE ABUONFINE"/>
    <n v="0"/>
    <n v="250000"/>
    <n v="250000"/>
    <n v="0"/>
    <n v="31735.71"/>
    <n v="31735.71"/>
    <n v="0"/>
    <n v="31735.71"/>
    <n v="0"/>
    <n v="218264.29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99.03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10_S"/>
    <s v="07010_S"/>
    <e v="#N/A"/>
    <s v="PARTITE DI GIRO DIVERSE-COSTITUZIONE FONDIECONOMALI E CARTE AZIENDALI."/>
    <n v="0"/>
    <n v="25000"/>
    <n v="25000"/>
    <n v="0"/>
    <n v="0"/>
    <n v="0"/>
    <n v="0"/>
    <n v="0"/>
    <n v="0"/>
    <n v="2500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3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11_S"/>
    <s v="07011_S"/>
    <e v="#N/A"/>
    <s v="VERSAMENTO RITENUTE ERARIALI SU REDDITI DI LAVOROAUTONOMO TASSABILI IN VIA DI RIVALSA."/>
    <n v="0"/>
    <n v="125000"/>
    <n v="125000"/>
    <n v="0"/>
    <n v="22884.7"/>
    <n v="22884.7"/>
    <n v="0"/>
    <n v="22884.7"/>
    <n v="0"/>
    <n v="102115.3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1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12_S"/>
    <s v="07012_S"/>
    <e v="#N/A"/>
    <s v="VERSAMENTO RITENUTE SU ALTRI REDDITI TASSABILI INVIA DI RIVALSA.- RITENUTA 4% SU CONTRIBUTIPUBBLICI"/>
    <n v="0"/>
    <n v="250000"/>
    <n v="250000"/>
    <n v="0"/>
    <n v="0"/>
    <n v="0"/>
    <n v="0"/>
    <n v="0"/>
    <n v="0"/>
    <n v="25000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1.99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13_S"/>
    <s v="07013_S"/>
    <e v="#N/A"/>
    <s v="VERSAMENTO RITENUTE SU ALTRI REDDITI TASSABILI INVIA DI RIVALSA.-  ALTRE RITENUTE N.A.C."/>
    <n v="0"/>
    <n v="250000"/>
    <n v="250000"/>
    <n v="0"/>
    <n v="0"/>
    <n v="0"/>
    <n v="0"/>
    <n v="0"/>
    <n v="0"/>
    <n v="250000"/>
    <n v="0"/>
    <n v="0"/>
    <n v="0"/>
  </r>
  <r>
    <x v="6"/>
    <s v="SERVIZI PER CONTO TERZI"/>
    <x v="10"/>
    <s v="SERVIZI PER CONTO TERZI E PARTITE DI GIRO"/>
    <x v="4"/>
    <s v="USCITE PER CONTO TERZI E PARTITE DI GIRO"/>
    <s v="702"/>
    <s v="USCITE PER CONTO TERZI"/>
    <s v="U.99.01.7.02.04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14_S"/>
    <s v="07014_S"/>
    <e v="#N/A"/>
    <s v="RESTITUZIONE DI DEPOSITI CAUZIONALI E PERSPESE CONTRATTUALI."/>
    <n v="0"/>
    <n v="125000"/>
    <n v="125000"/>
    <n v="0"/>
    <n v="0"/>
    <n v="0"/>
    <n v="0"/>
    <n v="0"/>
    <n v="0"/>
    <n v="12500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03.02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15_S"/>
    <s v="07015_S"/>
    <e v="#N/A"/>
    <s v="VERSAMENTO CONTRIBUTI PREVIDENZIALI 10% L.335/95."/>
    <n v="0"/>
    <n v="50000"/>
    <n v="50000"/>
    <n v="0"/>
    <n v="0"/>
    <n v="0"/>
    <n v="0"/>
    <n v="0"/>
    <n v="0"/>
    <n v="5000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99.99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16_S"/>
    <s v="07016_S"/>
    <e v="#N/A"/>
    <s v="VERSAMENTO CONTRIBUTI PREVIDENZIALI 10% L.335/95 -QUOTA A CARICO DELLA REGIONE"/>
    <n v="0"/>
    <n v="100000"/>
    <n v="100000"/>
    <n v="0"/>
    <n v="0"/>
    <n v="0"/>
    <n v="0"/>
    <n v="0"/>
    <n v="0"/>
    <n v="10000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99.01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17_S"/>
    <s v="07017_S"/>
    <e v="#N/A"/>
    <s v="PARTITE DI GIRO DIVERSE - SPESE NON ANDATE ABUONFINE"/>
    <n v="0"/>
    <n v="250000"/>
    <n v="250000"/>
    <n v="0"/>
    <n v="0"/>
    <n v="0"/>
    <n v="0"/>
    <n v="0"/>
    <n v="0"/>
    <n v="250000"/>
    <n v="0"/>
    <n v="0"/>
    <n v="0"/>
  </r>
  <r>
    <x v="6"/>
    <s v="SERVIZI PER CONTO TERZI"/>
    <x v="10"/>
    <s v="SERVIZI PER CONTO TERZI E PARTITE DI GIRO"/>
    <x v="4"/>
    <s v="USCITE PER CONTO TERZI E PARTITE DI GIRO"/>
    <s v="701"/>
    <s v="USCITE PER PARTITE DI GIRO"/>
    <s v="U.99.01.7.01.99.99.000"/>
    <s v=""/>
    <s v=""/>
    <s v=""/>
    <s v=""/>
    <s v=""/>
    <s v=""/>
    <s v="1"/>
    <s v=""/>
    <s v=""/>
    <s v=""/>
    <s v=""/>
    <s v=""/>
    <s v="1.00"/>
    <s v="BILANCIO E RISORSE FINANZIARIE, ORGANIZZAZIONE, RISORSE UMANE ESTRUMENTALI"/>
    <s v=""/>
    <s v="07018_S"/>
    <s v="07018_S"/>
    <e v="#N/A"/>
    <s v="PARTITE DI GIRO DIVERSE - ALTRE USCITE PERPARTITE DI GIRO N.A.C."/>
    <n v="0"/>
    <n v="125000"/>
    <n v="125000"/>
    <n v="0"/>
    <n v="6446.13"/>
    <n v="6446.13"/>
    <n v="0"/>
    <n v="7062.38"/>
    <n v="0"/>
    <n v="117937.62"/>
    <n v="0"/>
    <n v="616.25"/>
    <n v="616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D07960-92AC-4AF0-B5E0-DB94890324D3}" name="Tabella pivot2" cacheId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I25" firstHeaderRow="0" firstDataRow="1" firstDataCol="3"/>
  <pivotFields count="41">
    <pivotField axis="axisRow" outline="0" showAll="0" defaultSubtotal="0">
      <items count="7">
        <item x="0"/>
        <item x="2"/>
        <item x="3"/>
        <item x="1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axis="axisRow" showAll="0">
      <items count="12">
        <item x="0"/>
        <item x="3"/>
        <item x="4"/>
        <item x="5"/>
        <item x="1"/>
        <item x="2"/>
        <item x="7"/>
        <item x="8"/>
        <item x="6"/>
        <item x="9"/>
        <item x="10"/>
        <item t="default"/>
      </items>
    </pivotField>
    <pivotField showAll="0"/>
    <pivotField axis="axisRow" outline="0" showAll="0">
      <items count="6">
        <item x="0"/>
        <item x="1"/>
        <item x="2"/>
        <item x="3"/>
        <item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numFmtId="164" showAll="0"/>
    <pivotField dataField="1" numFmtId="164" showAll="0"/>
    <pivotField numFmtId="164" showAll="0"/>
  </pivotFields>
  <rowFields count="3">
    <field x="4"/>
    <field x="0"/>
    <field x="2"/>
  </rowFields>
  <rowItems count="22">
    <i>
      <x/>
      <x/>
      <x/>
    </i>
    <i t="default">
      <x/>
    </i>
    <i>
      <x v="1"/>
      <x v="1"/>
      <x v="1"/>
    </i>
    <i r="2">
      <x v="2"/>
    </i>
    <i r="1">
      <x v="2"/>
      <x v="3"/>
    </i>
    <i r="1">
      <x v="3"/>
      <x v="4"/>
    </i>
    <i r="2">
      <x v="5"/>
    </i>
    <i r="1">
      <x v="4"/>
      <x v="6"/>
    </i>
    <i r="2">
      <x v="7"/>
    </i>
    <i r="2">
      <x v="8"/>
    </i>
    <i t="default">
      <x v="1"/>
    </i>
    <i>
      <x v="2"/>
      <x v="1"/>
      <x v="2"/>
    </i>
    <i r="1">
      <x v="3"/>
      <x v="4"/>
    </i>
    <i r="1">
      <x v="4"/>
      <x v="6"/>
    </i>
    <i r="2">
      <x v="7"/>
    </i>
    <i r="2">
      <x v="8"/>
    </i>
    <i t="default">
      <x v="2"/>
    </i>
    <i>
      <x v="3"/>
      <x v="5"/>
      <x v="9"/>
    </i>
    <i t="default">
      <x v="3"/>
    </i>
    <i>
      <x v="4"/>
      <x v="6"/>
      <x v="10"/>
    </i>
    <i t="default"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a di PREVISIONI DEFINITIVE DI COMPETENZA" fld="29" baseField="0" baseItem="0"/>
    <dataField name="Somma di IMPEGNI" fld="35" baseField="0" baseItem="0"/>
    <dataField name="Somma di FONDO PLURIENNALE VINCOLATO" fld="36" baseField="0" baseItem="0"/>
    <dataField name="Somma di PAGAMENTI IN C/COMPETENZA" fld="32" baseField="0" baseItem="0"/>
    <dataField name="Somma di ECONOMIE DI COMPETENZA" fld="37" baseField="0" baseItem="0"/>
    <dataField name="Somma di RESIDUI PASSIVI DA ESERCIZIO DI COMPETENZA" fld="39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12C8BD-BA2A-4D89-936C-BE6D7ACA0529}" name="Tabella pivot4" cacheId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E25" firstHeaderRow="0" firstDataRow="1" firstDataCol="2"/>
  <pivotFields count="41">
    <pivotField axis="axisRow" outline="0" showAll="0" defaultSubtotal="0">
      <items count="7">
        <item x="0"/>
        <item x="2"/>
        <item x="3"/>
        <item x="1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axis="axisRow" outline="0" showAll="0" defaultSubtotal="0">
      <items count="11">
        <item x="0"/>
        <item x="3"/>
        <item x="4"/>
        <item x="5"/>
        <item x="1"/>
        <item x="2"/>
        <item x="7"/>
        <item x="8"/>
        <item x="6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</pivotFields>
  <rowFields count="3">
    <field x="4"/>
    <field x="0"/>
    <field x="2"/>
  </rowFields>
  <rowItems count="22">
    <i>
      <x/>
    </i>
    <i r="1">
      <x/>
      <x/>
    </i>
    <i>
      <x v="1"/>
    </i>
    <i r="1">
      <x v="1"/>
      <x v="1"/>
    </i>
    <i r="2">
      <x v="2"/>
    </i>
    <i r="1">
      <x v="2"/>
      <x v="3"/>
    </i>
    <i r="1">
      <x v="3"/>
      <x v="4"/>
    </i>
    <i r="2">
      <x v="5"/>
    </i>
    <i r="1">
      <x v="4"/>
      <x v="6"/>
    </i>
    <i r="2">
      <x v="7"/>
    </i>
    <i r="2">
      <x v="8"/>
    </i>
    <i>
      <x v="2"/>
    </i>
    <i r="1">
      <x v="1"/>
      <x v="2"/>
    </i>
    <i r="1">
      <x v="3"/>
      <x v="4"/>
    </i>
    <i r="1">
      <x v="4"/>
      <x v="6"/>
    </i>
    <i r="2">
      <x v="7"/>
    </i>
    <i r="2">
      <x v="8"/>
    </i>
    <i>
      <x v="3"/>
    </i>
    <i r="1">
      <x v="5"/>
      <x v="9"/>
    </i>
    <i>
      <x v="4"/>
    </i>
    <i r="1">
      <x v="6"/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RESIDUI PASSIVI DA ESERCIZI PRECEDENTI" fld="38" baseField="0" baseItem="0"/>
    <dataField name="Somma di RESIDUI PASSIVI DA ESERCIZIO DI COMPETENZA" fld="39" baseField="0" baseItem="0"/>
    <dataField name="Somma di TOTALE RESIDUI PASSIVI DA RIPORTARE" fld="4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00"/>
  <sheetViews>
    <sheetView tabSelected="1" topLeftCell="T1" workbookViewId="0">
      <pane ySplit="1" topLeftCell="A2" activePane="bottomLeft" state="frozenSplit"/>
      <selection pane="bottomLeft" activeCell="Z35" sqref="Z35"/>
    </sheetView>
  </sheetViews>
  <sheetFormatPr defaultColWidth="9.109375" defaultRowHeight="14.4" x14ac:dyDescent="0.25"/>
  <cols>
    <col min="1" max="1" width="10" style="4" bestFit="1" customWidth="1"/>
    <col min="2" max="2" width="24" style="4" customWidth="1"/>
    <col min="3" max="3" width="10" style="4" bestFit="1" customWidth="1"/>
    <col min="4" max="4" width="25" style="4" customWidth="1"/>
    <col min="5" max="5" width="11" style="4" bestFit="1" customWidth="1"/>
    <col min="6" max="6" width="29" style="4" customWidth="1"/>
    <col min="7" max="7" width="11" style="4" bestFit="1" customWidth="1"/>
    <col min="8" max="8" width="29" style="4" customWidth="1"/>
    <col min="9" max="9" width="24" style="4" bestFit="1" customWidth="1"/>
    <col min="10" max="10" width="19" style="4" bestFit="1" customWidth="1"/>
    <col min="11" max="11" width="11" style="4" bestFit="1" customWidth="1"/>
    <col min="12" max="13" width="12" style="4" bestFit="1" customWidth="1"/>
    <col min="14" max="14" width="10" style="4" bestFit="1" customWidth="1"/>
    <col min="15" max="15" width="8" style="4" bestFit="1" customWidth="1"/>
    <col min="16" max="16" width="10" style="4" bestFit="1" customWidth="1"/>
    <col min="17" max="17" width="18" style="4" bestFit="1" customWidth="1"/>
    <col min="18" max="18" width="13" style="4" bestFit="1" customWidth="1"/>
    <col min="19" max="19" width="18" style="4" bestFit="1" customWidth="1"/>
    <col min="20" max="20" width="15" style="4" bestFit="1" customWidth="1"/>
    <col min="21" max="21" width="11" style="4" bestFit="1" customWidth="1"/>
    <col min="22" max="22" width="14" style="4" bestFit="1" customWidth="1"/>
    <col min="23" max="23" width="21" style="4" customWidth="1"/>
    <col min="24" max="24" width="16" style="4" bestFit="1" customWidth="1"/>
    <col min="25" max="26" width="9" style="4" bestFit="1" customWidth="1"/>
    <col min="27" max="27" width="9" style="4" customWidth="1"/>
    <col min="28" max="28" width="51" style="4" customWidth="1"/>
    <col min="29" max="29" width="13.33203125" style="6" bestFit="1" customWidth="1"/>
    <col min="30" max="31" width="14.33203125" style="6" bestFit="1" customWidth="1"/>
    <col min="32" max="32" width="13.33203125" style="6" bestFit="1" customWidth="1"/>
    <col min="33" max="34" width="14.33203125" style="6" bestFit="1" customWidth="1"/>
    <col min="35" max="35" width="11.33203125" style="6" bestFit="1" customWidth="1"/>
    <col min="36" max="38" width="14.33203125" style="6" bestFit="1" customWidth="1"/>
    <col min="39" max="39" width="32.33203125" style="6" bestFit="1" customWidth="1"/>
    <col min="40" max="40" width="33.33203125" style="6" bestFit="1" customWidth="1"/>
    <col min="41" max="41" width="13.33203125" style="6" bestFit="1" customWidth="1"/>
    <col min="42" max="16384" width="9.109375" style="4"/>
  </cols>
  <sheetData>
    <row r="1" spans="1:41" s="3" customFormat="1" ht="65.25" customHeight="1" x14ac:dyDescent="0.25">
      <c r="A1" s="1" t="s">
        <v>535</v>
      </c>
      <c r="B1" s="1" t="s">
        <v>368</v>
      </c>
      <c r="C1" s="1" t="s">
        <v>536</v>
      </c>
      <c r="D1" s="1" t="s">
        <v>370</v>
      </c>
      <c r="E1" s="1" t="s">
        <v>537</v>
      </c>
      <c r="F1" s="1" t="s">
        <v>538</v>
      </c>
      <c r="G1" s="1" t="s">
        <v>539</v>
      </c>
      <c r="H1" s="1" t="s">
        <v>373</v>
      </c>
      <c r="I1" s="1" t="s">
        <v>540</v>
      </c>
      <c r="J1" s="1" t="s">
        <v>542</v>
      </c>
      <c r="K1" s="1" t="s">
        <v>543</v>
      </c>
      <c r="L1" s="1" t="s">
        <v>544</v>
      </c>
      <c r="M1" s="1" t="s">
        <v>546</v>
      </c>
      <c r="N1" s="1" t="s">
        <v>547</v>
      </c>
      <c r="O1" s="1" t="s">
        <v>548</v>
      </c>
      <c r="P1" s="1" t="s">
        <v>549</v>
      </c>
      <c r="Q1" s="1" t="s">
        <v>550</v>
      </c>
      <c r="R1" s="1" t="s">
        <v>551</v>
      </c>
      <c r="S1" s="1" t="s">
        <v>552</v>
      </c>
      <c r="T1" s="1" t="s">
        <v>553</v>
      </c>
      <c r="U1" s="1" t="s">
        <v>554</v>
      </c>
      <c r="V1" s="1" t="s">
        <v>555</v>
      </c>
      <c r="W1" s="1" t="s">
        <v>556</v>
      </c>
      <c r="X1" s="1" t="s">
        <v>557</v>
      </c>
      <c r="Y1" s="1" t="s">
        <v>558</v>
      </c>
      <c r="Z1" s="1" t="s">
        <v>541</v>
      </c>
      <c r="AA1" s="1" t="s">
        <v>572</v>
      </c>
      <c r="AB1" s="1" t="s">
        <v>545</v>
      </c>
      <c r="AC1" s="2" t="s">
        <v>559</v>
      </c>
      <c r="AD1" s="2" t="s">
        <v>560</v>
      </c>
      <c r="AE1" s="2" t="s">
        <v>561</v>
      </c>
      <c r="AF1" s="2" t="s">
        <v>562</v>
      </c>
      <c r="AG1" s="2" t="s">
        <v>563</v>
      </c>
      <c r="AH1" s="2" t="s">
        <v>564</v>
      </c>
      <c r="AI1" s="2" t="s">
        <v>565</v>
      </c>
      <c r="AJ1" s="2" t="s">
        <v>566</v>
      </c>
      <c r="AK1" s="2" t="s">
        <v>567</v>
      </c>
      <c r="AL1" s="2" t="s">
        <v>568</v>
      </c>
      <c r="AM1" s="2" t="s">
        <v>569</v>
      </c>
      <c r="AN1" s="2" t="s">
        <v>570</v>
      </c>
      <c r="AO1" s="2" t="s">
        <v>571</v>
      </c>
    </row>
    <row r="2" spans="1:41" x14ac:dyDescent="0.25">
      <c r="A2" s="4" t="s">
        <v>0</v>
      </c>
      <c r="B2" s="4" t="s">
        <v>1</v>
      </c>
      <c r="C2" s="4" t="s">
        <v>3</v>
      </c>
      <c r="D2" s="4" t="s">
        <v>1</v>
      </c>
      <c r="E2" s="4" t="s">
        <v>4</v>
      </c>
      <c r="F2" s="4" t="s">
        <v>1</v>
      </c>
      <c r="G2" s="4" t="s">
        <v>6</v>
      </c>
      <c r="H2" s="4" t="s">
        <v>7</v>
      </c>
      <c r="I2" s="4" t="s">
        <v>5</v>
      </c>
      <c r="J2" s="4" t="s">
        <v>2</v>
      </c>
      <c r="K2" s="4" t="s">
        <v>2</v>
      </c>
      <c r="L2" s="4" t="s">
        <v>2</v>
      </c>
      <c r="M2" s="4" t="s">
        <v>2</v>
      </c>
      <c r="N2" s="4" t="s">
        <v>2</v>
      </c>
      <c r="O2" s="4" t="s">
        <v>2</v>
      </c>
      <c r="P2" s="4" t="s">
        <v>10</v>
      </c>
      <c r="Q2" s="4" t="s">
        <v>2</v>
      </c>
      <c r="R2" s="4" t="s">
        <v>2</v>
      </c>
      <c r="S2" s="4" t="s">
        <v>2</v>
      </c>
      <c r="T2" s="4" t="s">
        <v>2</v>
      </c>
      <c r="U2" s="4" t="s">
        <v>2</v>
      </c>
      <c r="V2" s="4" t="s">
        <v>11</v>
      </c>
      <c r="W2" s="4" t="s">
        <v>534</v>
      </c>
      <c r="X2" s="4" t="s">
        <v>2</v>
      </c>
      <c r="Y2" s="4" t="s">
        <v>12</v>
      </c>
      <c r="Z2" s="4" t="s">
        <v>12</v>
      </c>
      <c r="AA2" s="4" t="e">
        <v>#N/A</v>
      </c>
      <c r="AB2" s="4" t="s">
        <v>374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  <c r="AM2" s="5">
        <v>0</v>
      </c>
      <c r="AN2" s="5">
        <v>0</v>
      </c>
      <c r="AO2" s="5">
        <v>0</v>
      </c>
    </row>
    <row r="3" spans="1:41" x14ac:dyDescent="0.25">
      <c r="A3" s="4" t="s">
        <v>0</v>
      </c>
      <c r="B3" s="4" t="s">
        <v>1</v>
      </c>
      <c r="C3" s="4" t="s">
        <v>3</v>
      </c>
      <c r="D3" s="4" t="s">
        <v>1</v>
      </c>
      <c r="E3" s="4" t="s">
        <v>4</v>
      </c>
      <c r="F3" s="4" t="s">
        <v>1</v>
      </c>
      <c r="G3" s="4" t="s">
        <v>6</v>
      </c>
      <c r="H3" s="4" t="s">
        <v>7</v>
      </c>
      <c r="I3" s="4" t="s">
        <v>5</v>
      </c>
      <c r="J3" s="4" t="s">
        <v>2</v>
      </c>
      <c r="K3" s="4" t="s">
        <v>2</v>
      </c>
      <c r="L3" s="4" t="s">
        <v>2</v>
      </c>
      <c r="M3" s="4" t="s">
        <v>2</v>
      </c>
      <c r="N3" s="4" t="s">
        <v>2</v>
      </c>
      <c r="O3" s="4" t="s">
        <v>2</v>
      </c>
      <c r="P3" s="4" t="s">
        <v>10</v>
      </c>
      <c r="Q3" s="4" t="s">
        <v>2</v>
      </c>
      <c r="R3" s="4" t="s">
        <v>2</v>
      </c>
      <c r="S3" s="4" t="s">
        <v>2</v>
      </c>
      <c r="T3" s="4" t="s">
        <v>2</v>
      </c>
      <c r="U3" s="4" t="s">
        <v>2</v>
      </c>
      <c r="V3" s="4" t="s">
        <v>11</v>
      </c>
      <c r="W3" s="4" t="s">
        <v>534</v>
      </c>
      <c r="X3" s="4" t="s">
        <v>2</v>
      </c>
      <c r="Y3" s="4" t="s">
        <v>8</v>
      </c>
      <c r="Z3" s="4" t="s">
        <v>8</v>
      </c>
      <c r="AA3" s="4" t="e">
        <v>#N/A</v>
      </c>
      <c r="AB3" s="4" t="s">
        <v>9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</row>
    <row r="4" spans="1:41" x14ac:dyDescent="0.25">
      <c r="A4" s="4" t="s">
        <v>166</v>
      </c>
      <c r="B4" s="4" t="s">
        <v>369</v>
      </c>
      <c r="C4" s="4" t="s">
        <v>167</v>
      </c>
      <c r="D4" s="4" t="s">
        <v>168</v>
      </c>
      <c r="E4" s="4" t="s">
        <v>10</v>
      </c>
      <c r="F4" s="4" t="s">
        <v>15</v>
      </c>
      <c r="G4" s="4" t="s">
        <v>37</v>
      </c>
      <c r="H4" s="4" t="s">
        <v>38</v>
      </c>
      <c r="I4" s="4" t="s">
        <v>193</v>
      </c>
      <c r="J4" s="4" t="s">
        <v>2</v>
      </c>
      <c r="K4" s="4" t="s">
        <v>2</v>
      </c>
      <c r="L4" s="4" t="s">
        <v>2</v>
      </c>
      <c r="M4" s="4" t="s">
        <v>2</v>
      </c>
      <c r="N4" s="4" t="s">
        <v>2</v>
      </c>
      <c r="O4" s="4" t="s">
        <v>2</v>
      </c>
      <c r="P4" s="4" t="s">
        <v>10</v>
      </c>
      <c r="Q4" s="4" t="s">
        <v>2</v>
      </c>
      <c r="R4" s="4" t="s">
        <v>2</v>
      </c>
      <c r="S4" s="4" t="s">
        <v>2</v>
      </c>
      <c r="T4" s="4" t="s">
        <v>2</v>
      </c>
      <c r="U4" s="4" t="s">
        <v>2</v>
      </c>
      <c r="V4" s="4" t="s">
        <v>11</v>
      </c>
      <c r="W4" s="4" t="s">
        <v>534</v>
      </c>
      <c r="X4" s="4" t="s">
        <v>2</v>
      </c>
      <c r="Y4" s="4" t="s">
        <v>194</v>
      </c>
      <c r="Z4" s="4" t="s">
        <v>194</v>
      </c>
      <c r="AA4" s="4" t="e">
        <v>#N/A</v>
      </c>
      <c r="AB4" s="4" t="s">
        <v>375</v>
      </c>
      <c r="AC4" s="5">
        <v>0</v>
      </c>
      <c r="AD4" s="5">
        <v>5503848.04</v>
      </c>
      <c r="AE4" s="5">
        <v>4514447.05</v>
      </c>
      <c r="AF4" s="5">
        <v>0</v>
      </c>
      <c r="AG4" s="5">
        <v>4161226.65</v>
      </c>
      <c r="AH4" s="5">
        <v>4161226.65</v>
      </c>
      <c r="AI4" s="5">
        <v>0</v>
      </c>
      <c r="AJ4" s="5">
        <v>4301312.22</v>
      </c>
      <c r="AK4" s="5">
        <v>989400.99</v>
      </c>
      <c r="AL4" s="5">
        <v>213134.83</v>
      </c>
      <c r="AM4" s="5">
        <v>0</v>
      </c>
      <c r="AN4" s="5">
        <v>140085.57</v>
      </c>
      <c r="AO4" s="5">
        <v>140085.57</v>
      </c>
    </row>
    <row r="5" spans="1:41" x14ac:dyDescent="0.25">
      <c r="A5" s="4" t="s">
        <v>166</v>
      </c>
      <c r="B5" s="4" t="s">
        <v>369</v>
      </c>
      <c r="C5" s="4" t="s">
        <v>244</v>
      </c>
      <c r="D5" s="4" t="s">
        <v>245</v>
      </c>
      <c r="E5" s="4" t="s">
        <v>10</v>
      </c>
      <c r="F5" s="4" t="s">
        <v>15</v>
      </c>
      <c r="G5" s="4" t="s">
        <v>37</v>
      </c>
      <c r="H5" s="4" t="s">
        <v>38</v>
      </c>
      <c r="I5" s="4" t="s">
        <v>256</v>
      </c>
      <c r="J5" s="4" t="s">
        <v>2</v>
      </c>
      <c r="K5" s="4" t="s">
        <v>2</v>
      </c>
      <c r="L5" s="4" t="s">
        <v>2</v>
      </c>
      <c r="M5" s="4" t="s">
        <v>2</v>
      </c>
      <c r="N5" s="4" t="s">
        <v>2</v>
      </c>
      <c r="O5" s="4" t="s">
        <v>2</v>
      </c>
      <c r="P5" s="4" t="s">
        <v>10</v>
      </c>
      <c r="Q5" s="4" t="s">
        <v>2</v>
      </c>
      <c r="R5" s="4" t="s">
        <v>2</v>
      </c>
      <c r="S5" s="4" t="s">
        <v>2</v>
      </c>
      <c r="T5" s="4" t="s">
        <v>2</v>
      </c>
      <c r="U5" s="4" t="s">
        <v>2</v>
      </c>
      <c r="V5" s="4" t="s">
        <v>11</v>
      </c>
      <c r="W5" s="4" t="s">
        <v>534</v>
      </c>
      <c r="X5" s="4" t="s">
        <v>2</v>
      </c>
      <c r="Y5" s="4" t="s">
        <v>258</v>
      </c>
      <c r="Z5" s="4" t="s">
        <v>258</v>
      </c>
      <c r="AA5" s="4" t="e">
        <v>#N/A</v>
      </c>
      <c r="AB5" s="4" t="s">
        <v>375</v>
      </c>
      <c r="AC5" s="5">
        <v>0</v>
      </c>
      <c r="AD5" s="5">
        <v>1837522.61</v>
      </c>
      <c r="AE5" s="5">
        <v>1666314.28</v>
      </c>
      <c r="AF5" s="5">
        <v>0</v>
      </c>
      <c r="AG5" s="5">
        <v>1618064.67</v>
      </c>
      <c r="AH5" s="5">
        <v>1618064.67</v>
      </c>
      <c r="AI5" s="5">
        <v>0</v>
      </c>
      <c r="AJ5" s="5">
        <v>1659274.78</v>
      </c>
      <c r="AK5" s="5">
        <v>171208.33</v>
      </c>
      <c r="AL5" s="5">
        <v>7039.5</v>
      </c>
      <c r="AM5" s="5">
        <v>0</v>
      </c>
      <c r="AN5" s="5">
        <v>41210.11</v>
      </c>
      <c r="AO5" s="5">
        <v>41210.11</v>
      </c>
    </row>
    <row r="6" spans="1:41" x14ac:dyDescent="0.25">
      <c r="A6" s="4" t="s">
        <v>166</v>
      </c>
      <c r="B6" s="4" t="s">
        <v>369</v>
      </c>
      <c r="C6" s="4" t="s">
        <v>167</v>
      </c>
      <c r="D6" s="4" t="s">
        <v>168</v>
      </c>
      <c r="E6" s="4" t="s">
        <v>10</v>
      </c>
      <c r="F6" s="4" t="s">
        <v>15</v>
      </c>
      <c r="G6" s="4" t="s">
        <v>37</v>
      </c>
      <c r="H6" s="4" t="s">
        <v>38</v>
      </c>
      <c r="I6" s="4" t="s">
        <v>193</v>
      </c>
      <c r="J6" s="4" t="s">
        <v>2</v>
      </c>
      <c r="K6" s="4" t="s">
        <v>2</v>
      </c>
      <c r="L6" s="4" t="s">
        <v>2</v>
      </c>
      <c r="M6" s="4" t="s">
        <v>2</v>
      </c>
      <c r="N6" s="4" t="s">
        <v>2</v>
      </c>
      <c r="O6" s="4" t="s">
        <v>2</v>
      </c>
      <c r="P6" s="4" t="s">
        <v>10</v>
      </c>
      <c r="Q6" s="4" t="s">
        <v>2</v>
      </c>
      <c r="R6" s="4" t="s">
        <v>2</v>
      </c>
      <c r="S6" s="4" t="s">
        <v>2</v>
      </c>
      <c r="T6" s="4" t="s">
        <v>2</v>
      </c>
      <c r="U6" s="4" t="s">
        <v>2</v>
      </c>
      <c r="V6" s="4" t="s">
        <v>11</v>
      </c>
      <c r="W6" s="4" t="s">
        <v>534</v>
      </c>
      <c r="X6" s="4" t="s">
        <v>2</v>
      </c>
      <c r="Y6" s="4" t="s">
        <v>198</v>
      </c>
      <c r="Z6" s="4" t="s">
        <v>198</v>
      </c>
      <c r="AA6" s="4" t="e">
        <v>#N/A</v>
      </c>
      <c r="AB6" s="4" t="s">
        <v>376</v>
      </c>
      <c r="AC6" s="5">
        <v>598357.57999999996</v>
      </c>
      <c r="AD6" s="5">
        <v>0</v>
      </c>
      <c r="AE6" s="5">
        <v>598357.57999999996</v>
      </c>
      <c r="AF6" s="5">
        <v>598357.57999999996</v>
      </c>
      <c r="AG6" s="5">
        <v>0</v>
      </c>
      <c r="AH6" s="5">
        <v>598357.57999999996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</row>
    <row r="7" spans="1:41" x14ac:dyDescent="0.25">
      <c r="A7" s="4" t="s">
        <v>166</v>
      </c>
      <c r="B7" s="4" t="s">
        <v>369</v>
      </c>
      <c r="C7" s="4" t="s">
        <v>167</v>
      </c>
      <c r="D7" s="4" t="s">
        <v>168</v>
      </c>
      <c r="E7" s="4" t="s">
        <v>10</v>
      </c>
      <c r="F7" s="4" t="s">
        <v>15</v>
      </c>
      <c r="G7" s="4" t="s">
        <v>37</v>
      </c>
      <c r="H7" s="4" t="s">
        <v>38</v>
      </c>
      <c r="I7" s="4" t="s">
        <v>178</v>
      </c>
      <c r="J7" s="4" t="s">
        <v>2</v>
      </c>
      <c r="K7" s="4" t="s">
        <v>2</v>
      </c>
      <c r="L7" s="4" t="s">
        <v>2</v>
      </c>
      <c r="M7" s="4" t="s">
        <v>2</v>
      </c>
      <c r="N7" s="4" t="s">
        <v>2</v>
      </c>
      <c r="O7" s="4" t="s">
        <v>2</v>
      </c>
      <c r="P7" s="4" t="s">
        <v>10</v>
      </c>
      <c r="Q7" s="4" t="s">
        <v>2</v>
      </c>
      <c r="R7" s="4" t="s">
        <v>2</v>
      </c>
      <c r="S7" s="4" t="s">
        <v>2</v>
      </c>
      <c r="T7" s="4" t="s">
        <v>2</v>
      </c>
      <c r="U7" s="4" t="s">
        <v>2</v>
      </c>
      <c r="V7" s="4" t="s">
        <v>11</v>
      </c>
      <c r="W7" s="4" t="s">
        <v>534</v>
      </c>
      <c r="X7" s="4" t="s">
        <v>2</v>
      </c>
      <c r="Y7" s="4" t="s">
        <v>181</v>
      </c>
      <c r="Z7" s="4" t="s">
        <v>181</v>
      </c>
      <c r="AA7" s="4" t="e">
        <v>#N/A</v>
      </c>
      <c r="AB7" s="4" t="s">
        <v>377</v>
      </c>
      <c r="AC7" s="5">
        <v>75417.679999999993</v>
      </c>
      <c r="AD7" s="5">
        <v>1281582.27</v>
      </c>
      <c r="AE7" s="5">
        <v>1356999.95</v>
      </c>
      <c r="AF7" s="5">
        <v>75417.679999999993</v>
      </c>
      <c r="AG7" s="5">
        <v>1041026.72</v>
      </c>
      <c r="AH7" s="5">
        <v>1116444.3999999999</v>
      </c>
      <c r="AI7" s="5">
        <v>0</v>
      </c>
      <c r="AJ7" s="5">
        <v>1198888.8</v>
      </c>
      <c r="AK7" s="5">
        <v>0</v>
      </c>
      <c r="AL7" s="5">
        <v>82693.47</v>
      </c>
      <c r="AM7" s="5">
        <v>0</v>
      </c>
      <c r="AN7" s="5">
        <v>157862.07999999999</v>
      </c>
      <c r="AO7" s="5">
        <v>157862.07999999999</v>
      </c>
    </row>
    <row r="8" spans="1:41" x14ac:dyDescent="0.25">
      <c r="A8" s="4" t="s">
        <v>166</v>
      </c>
      <c r="B8" s="4" t="s">
        <v>369</v>
      </c>
      <c r="C8" s="4" t="s">
        <v>244</v>
      </c>
      <c r="D8" s="4" t="s">
        <v>245</v>
      </c>
      <c r="E8" s="4" t="s">
        <v>10</v>
      </c>
      <c r="F8" s="4" t="s">
        <v>15</v>
      </c>
      <c r="G8" s="4" t="s">
        <v>37</v>
      </c>
      <c r="H8" s="4" t="s">
        <v>38</v>
      </c>
      <c r="I8" s="4" t="s">
        <v>248</v>
      </c>
      <c r="J8" s="4" t="s">
        <v>2</v>
      </c>
      <c r="K8" s="4" t="s">
        <v>2</v>
      </c>
      <c r="L8" s="4" t="s">
        <v>2</v>
      </c>
      <c r="M8" s="4" t="s">
        <v>2</v>
      </c>
      <c r="N8" s="4" t="s">
        <v>2</v>
      </c>
      <c r="O8" s="4" t="s">
        <v>2</v>
      </c>
      <c r="P8" s="4" t="s">
        <v>10</v>
      </c>
      <c r="Q8" s="4" t="s">
        <v>2</v>
      </c>
      <c r="R8" s="4" t="s">
        <v>2</v>
      </c>
      <c r="S8" s="4" t="s">
        <v>2</v>
      </c>
      <c r="T8" s="4" t="s">
        <v>2</v>
      </c>
      <c r="U8" s="4" t="s">
        <v>2</v>
      </c>
      <c r="V8" s="4" t="s">
        <v>11</v>
      </c>
      <c r="W8" s="4" t="s">
        <v>534</v>
      </c>
      <c r="X8" s="4" t="s">
        <v>2</v>
      </c>
      <c r="Y8" s="4" t="s">
        <v>251</v>
      </c>
      <c r="Z8" s="4" t="s">
        <v>251</v>
      </c>
      <c r="AA8" s="4" t="e">
        <v>#N/A</v>
      </c>
      <c r="AB8" s="4" t="s">
        <v>377</v>
      </c>
      <c r="AC8" s="5">
        <v>143495.69</v>
      </c>
      <c r="AD8" s="5">
        <v>479379.73</v>
      </c>
      <c r="AE8" s="5">
        <v>622875.42000000004</v>
      </c>
      <c r="AF8" s="5">
        <v>143495.69</v>
      </c>
      <c r="AG8" s="5">
        <v>379174.42</v>
      </c>
      <c r="AH8" s="5">
        <v>522670.11</v>
      </c>
      <c r="AI8" s="5">
        <v>0</v>
      </c>
      <c r="AJ8" s="5">
        <v>443273.89</v>
      </c>
      <c r="AK8" s="5">
        <v>0</v>
      </c>
      <c r="AL8" s="5">
        <v>36105.839999999997</v>
      </c>
      <c r="AM8" s="5">
        <v>0</v>
      </c>
      <c r="AN8" s="5">
        <v>64099.47</v>
      </c>
      <c r="AO8" s="5">
        <v>64099.47</v>
      </c>
    </row>
    <row r="9" spans="1:41" x14ac:dyDescent="0.25">
      <c r="A9" s="4" t="s">
        <v>166</v>
      </c>
      <c r="B9" s="4" t="s">
        <v>369</v>
      </c>
      <c r="C9" s="4" t="s">
        <v>167</v>
      </c>
      <c r="D9" s="4" t="s">
        <v>168</v>
      </c>
      <c r="E9" s="4" t="s">
        <v>10</v>
      </c>
      <c r="F9" s="4" t="s">
        <v>15</v>
      </c>
      <c r="G9" s="4" t="s">
        <v>37</v>
      </c>
      <c r="H9" s="4" t="s">
        <v>38</v>
      </c>
      <c r="I9" s="4" t="s">
        <v>178</v>
      </c>
      <c r="J9" s="4" t="s">
        <v>2</v>
      </c>
      <c r="K9" s="4" t="s">
        <v>2</v>
      </c>
      <c r="L9" s="4" t="s">
        <v>2</v>
      </c>
      <c r="M9" s="4" t="s">
        <v>2</v>
      </c>
      <c r="N9" s="4" t="s">
        <v>2</v>
      </c>
      <c r="O9" s="4" t="s">
        <v>2</v>
      </c>
      <c r="P9" s="4" t="s">
        <v>10</v>
      </c>
      <c r="Q9" s="4" t="s">
        <v>2</v>
      </c>
      <c r="R9" s="4" t="s">
        <v>2</v>
      </c>
      <c r="S9" s="4" t="s">
        <v>2</v>
      </c>
      <c r="T9" s="4" t="s">
        <v>2</v>
      </c>
      <c r="U9" s="4" t="s">
        <v>2</v>
      </c>
      <c r="V9" s="4" t="s">
        <v>11</v>
      </c>
      <c r="W9" s="4" t="s">
        <v>534</v>
      </c>
      <c r="X9" s="4" t="s">
        <v>2</v>
      </c>
      <c r="Y9" s="4" t="s">
        <v>185</v>
      </c>
      <c r="Z9" s="4" t="s">
        <v>185</v>
      </c>
      <c r="AA9" s="4" t="e">
        <v>#N/A</v>
      </c>
      <c r="AB9" s="4" t="s">
        <v>378</v>
      </c>
      <c r="AC9" s="5">
        <v>162693.43</v>
      </c>
      <c r="AD9" s="5">
        <v>0</v>
      </c>
      <c r="AE9" s="5">
        <v>162693.43</v>
      </c>
      <c r="AF9" s="5">
        <v>162693.43</v>
      </c>
      <c r="AG9" s="5">
        <v>0</v>
      </c>
      <c r="AH9" s="5">
        <v>162693.43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</row>
    <row r="10" spans="1:41" x14ac:dyDescent="0.25">
      <c r="A10" s="4" t="s">
        <v>6</v>
      </c>
      <c r="B10" s="4" t="s">
        <v>13</v>
      </c>
      <c r="C10" s="4" t="s">
        <v>14</v>
      </c>
      <c r="D10" s="4" t="s">
        <v>371</v>
      </c>
      <c r="E10" s="4" t="s">
        <v>10</v>
      </c>
      <c r="F10" s="4" t="s">
        <v>15</v>
      </c>
      <c r="G10" s="4" t="s">
        <v>37</v>
      </c>
      <c r="H10" s="4" t="s">
        <v>38</v>
      </c>
      <c r="I10" s="4" t="s">
        <v>39</v>
      </c>
      <c r="J10" s="4" t="s">
        <v>2</v>
      </c>
      <c r="K10" s="4" t="s">
        <v>2</v>
      </c>
      <c r="L10" s="4" t="s">
        <v>2</v>
      </c>
      <c r="M10" s="4" t="s">
        <v>2</v>
      </c>
      <c r="N10" s="4" t="s">
        <v>2</v>
      </c>
      <c r="O10" s="4" t="s">
        <v>2</v>
      </c>
      <c r="P10" s="4" t="s">
        <v>10</v>
      </c>
      <c r="Q10" s="4" t="s">
        <v>2</v>
      </c>
      <c r="R10" s="4" t="s">
        <v>2</v>
      </c>
      <c r="S10" s="4" t="s">
        <v>2</v>
      </c>
      <c r="T10" s="4" t="s">
        <v>2</v>
      </c>
      <c r="U10" s="4" t="s">
        <v>2</v>
      </c>
      <c r="V10" s="4" t="s">
        <v>20</v>
      </c>
      <c r="W10" s="4" t="s">
        <v>21</v>
      </c>
      <c r="X10" s="4" t="s">
        <v>2</v>
      </c>
      <c r="Y10" s="4" t="s">
        <v>40</v>
      </c>
      <c r="Z10" s="4" t="s">
        <v>40</v>
      </c>
      <c r="AA10" s="4" t="e">
        <v>#N/A</v>
      </c>
      <c r="AB10" s="4" t="s">
        <v>379</v>
      </c>
      <c r="AC10" s="5">
        <v>1056</v>
      </c>
      <c r="AD10" s="5">
        <v>14256</v>
      </c>
      <c r="AE10" s="5">
        <v>15140</v>
      </c>
      <c r="AF10" s="5">
        <v>1056</v>
      </c>
      <c r="AG10" s="5">
        <v>10559.6</v>
      </c>
      <c r="AH10" s="5">
        <v>11615.6</v>
      </c>
      <c r="AI10" s="5">
        <v>0</v>
      </c>
      <c r="AJ10" s="5">
        <v>11615.6</v>
      </c>
      <c r="AK10" s="5">
        <v>0</v>
      </c>
      <c r="AL10" s="5">
        <v>2640.4</v>
      </c>
      <c r="AM10" s="5">
        <v>0</v>
      </c>
      <c r="AN10" s="5">
        <v>1056</v>
      </c>
      <c r="AO10" s="5">
        <v>1056</v>
      </c>
    </row>
    <row r="11" spans="1:41" x14ac:dyDescent="0.25">
      <c r="A11" s="4" t="s">
        <v>166</v>
      </c>
      <c r="B11" s="4" t="s">
        <v>369</v>
      </c>
      <c r="C11" s="4" t="s">
        <v>167</v>
      </c>
      <c r="D11" s="4" t="s">
        <v>168</v>
      </c>
      <c r="E11" s="4" t="s">
        <v>10</v>
      </c>
      <c r="F11" s="4" t="s">
        <v>15</v>
      </c>
      <c r="G11" s="4" t="s">
        <v>37</v>
      </c>
      <c r="H11" s="4" t="s">
        <v>38</v>
      </c>
      <c r="I11" s="4" t="s">
        <v>186</v>
      </c>
      <c r="J11" s="4" t="s">
        <v>2</v>
      </c>
      <c r="K11" s="4" t="s">
        <v>2</v>
      </c>
      <c r="L11" s="4" t="s">
        <v>2</v>
      </c>
      <c r="M11" s="4" t="s">
        <v>2</v>
      </c>
      <c r="N11" s="4" t="s">
        <v>2</v>
      </c>
      <c r="O11" s="4" t="s">
        <v>2</v>
      </c>
      <c r="P11" s="4" t="s">
        <v>10</v>
      </c>
      <c r="Q11" s="4" t="s">
        <v>2</v>
      </c>
      <c r="R11" s="4" t="s">
        <v>2</v>
      </c>
      <c r="S11" s="4" t="s">
        <v>2</v>
      </c>
      <c r="T11" s="4" t="s">
        <v>2</v>
      </c>
      <c r="U11" s="4" t="s">
        <v>2</v>
      </c>
      <c r="V11" s="4" t="s">
        <v>11</v>
      </c>
      <c r="W11" s="4" t="s">
        <v>534</v>
      </c>
      <c r="X11" s="4" t="s">
        <v>2</v>
      </c>
      <c r="Y11" s="4" t="s">
        <v>187</v>
      </c>
      <c r="Z11" s="4" t="s">
        <v>187</v>
      </c>
      <c r="AA11" s="4" t="e">
        <v>#N/A</v>
      </c>
      <c r="AB11" s="4" t="s">
        <v>380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</row>
    <row r="12" spans="1:41" x14ac:dyDescent="0.25">
      <c r="A12" s="4" t="s">
        <v>166</v>
      </c>
      <c r="B12" s="4" t="s">
        <v>369</v>
      </c>
      <c r="C12" s="4" t="s">
        <v>244</v>
      </c>
      <c r="D12" s="4" t="s">
        <v>245</v>
      </c>
      <c r="E12" s="4" t="s">
        <v>10</v>
      </c>
      <c r="F12" s="4" t="s">
        <v>15</v>
      </c>
      <c r="G12" s="4" t="s">
        <v>37</v>
      </c>
      <c r="H12" s="4" t="s">
        <v>38</v>
      </c>
      <c r="I12" s="4" t="s">
        <v>252</v>
      </c>
      <c r="J12" s="4" t="s">
        <v>2</v>
      </c>
      <c r="K12" s="4" t="s">
        <v>2</v>
      </c>
      <c r="L12" s="4" t="s">
        <v>2</v>
      </c>
      <c r="M12" s="4" t="s">
        <v>2</v>
      </c>
      <c r="N12" s="4" t="s">
        <v>2</v>
      </c>
      <c r="O12" s="4" t="s">
        <v>2</v>
      </c>
      <c r="P12" s="4" t="s">
        <v>10</v>
      </c>
      <c r="Q12" s="4" t="s">
        <v>2</v>
      </c>
      <c r="R12" s="4" t="s">
        <v>2</v>
      </c>
      <c r="S12" s="4" t="s">
        <v>2</v>
      </c>
      <c r="T12" s="4" t="s">
        <v>2</v>
      </c>
      <c r="U12" s="4" t="s">
        <v>2</v>
      </c>
      <c r="V12" s="4" t="s">
        <v>11</v>
      </c>
      <c r="W12" s="4" t="s">
        <v>534</v>
      </c>
      <c r="X12" s="4" t="s">
        <v>2</v>
      </c>
      <c r="Y12" s="4" t="s">
        <v>253</v>
      </c>
      <c r="Z12" s="4" t="s">
        <v>253</v>
      </c>
      <c r="AA12" s="4" t="e">
        <v>#N/A</v>
      </c>
      <c r="AB12" s="4" t="s">
        <v>380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</row>
    <row r="13" spans="1:41" x14ac:dyDescent="0.25">
      <c r="A13" s="4" t="s">
        <v>166</v>
      </c>
      <c r="B13" s="4" t="s">
        <v>369</v>
      </c>
      <c r="C13" s="4" t="s">
        <v>167</v>
      </c>
      <c r="D13" s="4" t="s">
        <v>168</v>
      </c>
      <c r="E13" s="4" t="s">
        <v>10</v>
      </c>
      <c r="F13" s="4" t="s">
        <v>15</v>
      </c>
      <c r="G13" s="4" t="s">
        <v>41</v>
      </c>
      <c r="H13" s="4" t="s">
        <v>42</v>
      </c>
      <c r="I13" s="4" t="s">
        <v>219</v>
      </c>
      <c r="J13" s="4" t="s">
        <v>2</v>
      </c>
      <c r="K13" s="4" t="s">
        <v>2</v>
      </c>
      <c r="L13" s="4" t="s">
        <v>2</v>
      </c>
      <c r="M13" s="4" t="s">
        <v>2</v>
      </c>
      <c r="N13" s="4" t="s">
        <v>2</v>
      </c>
      <c r="O13" s="4" t="s">
        <v>2</v>
      </c>
      <c r="P13" s="4" t="s">
        <v>10</v>
      </c>
      <c r="Q13" s="4" t="s">
        <v>2</v>
      </c>
      <c r="R13" s="4" t="s">
        <v>2</v>
      </c>
      <c r="S13" s="4" t="s">
        <v>2</v>
      </c>
      <c r="T13" s="4" t="s">
        <v>2</v>
      </c>
      <c r="U13" s="4" t="s">
        <v>2</v>
      </c>
      <c r="V13" s="4" t="s">
        <v>11</v>
      </c>
      <c r="W13" s="4" t="s">
        <v>534</v>
      </c>
      <c r="X13" s="4" t="s">
        <v>2</v>
      </c>
      <c r="Y13" s="4" t="s">
        <v>229</v>
      </c>
      <c r="Z13" s="4" t="s">
        <v>229</v>
      </c>
      <c r="AA13" s="4" t="e">
        <v>#N/A</v>
      </c>
      <c r="AB13" s="4" t="s">
        <v>381</v>
      </c>
      <c r="AC13" s="5">
        <v>45636.34</v>
      </c>
      <c r="AD13" s="5">
        <v>389959.79</v>
      </c>
      <c r="AE13" s="5">
        <v>435596.13</v>
      </c>
      <c r="AF13" s="5">
        <v>45636.34</v>
      </c>
      <c r="AG13" s="5">
        <v>263735.40999999997</v>
      </c>
      <c r="AH13" s="5">
        <v>309371.75</v>
      </c>
      <c r="AI13" s="5">
        <v>0</v>
      </c>
      <c r="AJ13" s="5">
        <v>336821.75</v>
      </c>
      <c r="AK13" s="5">
        <v>0</v>
      </c>
      <c r="AL13" s="5">
        <v>53138.04</v>
      </c>
      <c r="AM13" s="5">
        <v>0</v>
      </c>
      <c r="AN13" s="5">
        <v>73086.34</v>
      </c>
      <c r="AO13" s="5">
        <v>73086.34</v>
      </c>
    </row>
    <row r="14" spans="1:41" x14ac:dyDescent="0.25">
      <c r="A14" s="4" t="s">
        <v>166</v>
      </c>
      <c r="B14" s="4" t="s">
        <v>369</v>
      </c>
      <c r="C14" s="4" t="s">
        <v>244</v>
      </c>
      <c r="D14" s="4" t="s">
        <v>245</v>
      </c>
      <c r="E14" s="4" t="s">
        <v>10</v>
      </c>
      <c r="F14" s="4" t="s">
        <v>15</v>
      </c>
      <c r="G14" s="4" t="s">
        <v>41</v>
      </c>
      <c r="H14" s="4" t="s">
        <v>42</v>
      </c>
      <c r="I14" s="4" t="s">
        <v>275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 t="s">
        <v>10</v>
      </c>
      <c r="Q14" s="4" t="s">
        <v>2</v>
      </c>
      <c r="R14" s="4" t="s">
        <v>2</v>
      </c>
      <c r="S14" s="4" t="s">
        <v>2</v>
      </c>
      <c r="T14" s="4" t="s">
        <v>2</v>
      </c>
      <c r="U14" s="4" t="s">
        <v>2</v>
      </c>
      <c r="V14" s="4" t="s">
        <v>11</v>
      </c>
      <c r="W14" s="4" t="s">
        <v>534</v>
      </c>
      <c r="X14" s="4" t="s">
        <v>2</v>
      </c>
      <c r="Y14" s="4" t="s">
        <v>277</v>
      </c>
      <c r="Z14" s="4" t="s">
        <v>277</v>
      </c>
      <c r="AA14" s="4" t="e">
        <v>#N/A</v>
      </c>
      <c r="AB14" s="4" t="s">
        <v>381</v>
      </c>
      <c r="AC14" s="5">
        <v>20774.97</v>
      </c>
      <c r="AD14" s="5">
        <v>145014.54</v>
      </c>
      <c r="AE14" s="5">
        <v>165789.51</v>
      </c>
      <c r="AF14" s="5">
        <v>20774.97</v>
      </c>
      <c r="AG14" s="5">
        <v>140714.54</v>
      </c>
      <c r="AH14" s="5">
        <v>161489.51</v>
      </c>
      <c r="AI14" s="5">
        <v>0</v>
      </c>
      <c r="AJ14" s="5">
        <v>140714.54</v>
      </c>
      <c r="AK14" s="5">
        <v>0</v>
      </c>
      <c r="AL14" s="5">
        <v>4300</v>
      </c>
      <c r="AM14" s="5">
        <v>0</v>
      </c>
      <c r="AN14" s="5">
        <v>0</v>
      </c>
      <c r="AO14" s="5">
        <v>0</v>
      </c>
    </row>
    <row r="15" spans="1:41" x14ac:dyDescent="0.25">
      <c r="A15" s="4" t="s">
        <v>166</v>
      </c>
      <c r="B15" s="4" t="s">
        <v>369</v>
      </c>
      <c r="C15" s="4" t="s">
        <v>167</v>
      </c>
      <c r="D15" s="4" t="s">
        <v>168</v>
      </c>
      <c r="E15" s="4" t="s">
        <v>10</v>
      </c>
      <c r="F15" s="4" t="s">
        <v>15</v>
      </c>
      <c r="G15" s="4" t="s">
        <v>41</v>
      </c>
      <c r="H15" s="4" t="s">
        <v>42</v>
      </c>
      <c r="I15" s="4" t="s">
        <v>219</v>
      </c>
      <c r="J15" s="4" t="s">
        <v>2</v>
      </c>
      <c r="K15" s="4" t="s">
        <v>2</v>
      </c>
      <c r="L15" s="4" t="s">
        <v>2</v>
      </c>
      <c r="M15" s="4" t="s">
        <v>2</v>
      </c>
      <c r="N15" s="4" t="s">
        <v>2</v>
      </c>
      <c r="O15" s="4" t="s">
        <v>2</v>
      </c>
      <c r="P15" s="4" t="s">
        <v>10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11</v>
      </c>
      <c r="W15" s="4" t="s">
        <v>534</v>
      </c>
      <c r="X15" s="4" t="s">
        <v>2</v>
      </c>
      <c r="Y15" s="4" t="s">
        <v>228</v>
      </c>
      <c r="Z15" s="4" t="s">
        <v>228</v>
      </c>
      <c r="AA15" s="4" t="e">
        <v>#N/A</v>
      </c>
      <c r="AB15" s="4" t="s">
        <v>382</v>
      </c>
      <c r="AC15" s="5">
        <v>50860.39</v>
      </c>
      <c r="AD15" s="5">
        <v>0</v>
      </c>
      <c r="AE15" s="5">
        <v>50860.39</v>
      </c>
      <c r="AF15" s="5">
        <v>50860.39</v>
      </c>
      <c r="AG15" s="5">
        <v>0</v>
      </c>
      <c r="AH15" s="5">
        <v>50860.39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</row>
    <row r="16" spans="1:41" x14ac:dyDescent="0.25">
      <c r="A16" s="4" t="s">
        <v>6</v>
      </c>
      <c r="B16" s="4" t="s">
        <v>13</v>
      </c>
      <c r="C16" s="4" t="s">
        <v>14</v>
      </c>
      <c r="D16" s="4" t="s">
        <v>371</v>
      </c>
      <c r="E16" s="4" t="s">
        <v>10</v>
      </c>
      <c r="F16" s="4" t="s">
        <v>15</v>
      </c>
      <c r="G16" s="4" t="s">
        <v>41</v>
      </c>
      <c r="H16" s="4" t="s">
        <v>42</v>
      </c>
      <c r="I16" s="4" t="s">
        <v>43</v>
      </c>
      <c r="J16" s="4" t="s">
        <v>2</v>
      </c>
      <c r="K16" s="4" t="s">
        <v>2</v>
      </c>
      <c r="L16" s="4" t="s">
        <v>2</v>
      </c>
      <c r="M16" s="4" t="s">
        <v>2</v>
      </c>
      <c r="N16" s="4" t="s">
        <v>2</v>
      </c>
      <c r="O16" s="4" t="s">
        <v>2</v>
      </c>
      <c r="P16" s="4" t="s">
        <v>10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20</v>
      </c>
      <c r="W16" s="4" t="s">
        <v>21</v>
      </c>
      <c r="X16" s="4" t="s">
        <v>2</v>
      </c>
      <c r="Y16" s="4" t="s">
        <v>44</v>
      </c>
      <c r="Z16" s="4" t="s">
        <v>44</v>
      </c>
      <c r="AA16" s="4" t="e">
        <v>#N/A</v>
      </c>
      <c r="AB16" s="4" t="s">
        <v>383</v>
      </c>
      <c r="AC16" s="5">
        <v>561</v>
      </c>
      <c r="AD16" s="5">
        <v>6732</v>
      </c>
      <c r="AE16" s="5">
        <v>7293</v>
      </c>
      <c r="AF16" s="5">
        <v>561</v>
      </c>
      <c r="AG16" s="5">
        <v>6732</v>
      </c>
      <c r="AH16" s="5">
        <v>7293</v>
      </c>
      <c r="AI16" s="5">
        <v>0</v>
      </c>
      <c r="AJ16" s="5">
        <v>6732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</row>
    <row r="17" spans="1:41" x14ac:dyDescent="0.25">
      <c r="A17" s="4" t="s">
        <v>6</v>
      </c>
      <c r="B17" s="4" t="s">
        <v>13</v>
      </c>
      <c r="C17" s="4" t="s">
        <v>45</v>
      </c>
      <c r="D17" s="4" t="s">
        <v>46</v>
      </c>
      <c r="E17" s="4" t="s">
        <v>10</v>
      </c>
      <c r="F17" s="4" t="s">
        <v>15</v>
      </c>
      <c r="G17" s="4" t="s">
        <v>41</v>
      </c>
      <c r="H17" s="4" t="s">
        <v>42</v>
      </c>
      <c r="I17" s="4" t="s">
        <v>116</v>
      </c>
      <c r="J17" s="4" t="s">
        <v>2</v>
      </c>
      <c r="K17" s="4" t="s">
        <v>2</v>
      </c>
      <c r="L17" s="4" t="s">
        <v>2</v>
      </c>
      <c r="M17" s="4" t="s">
        <v>2</v>
      </c>
      <c r="N17" s="4" t="s">
        <v>2</v>
      </c>
      <c r="O17" s="4" t="s">
        <v>2</v>
      </c>
      <c r="P17" s="4" t="s">
        <v>10</v>
      </c>
      <c r="Q17" s="4" t="s">
        <v>2</v>
      </c>
      <c r="R17" s="4" t="s">
        <v>2</v>
      </c>
      <c r="S17" s="4" t="s">
        <v>2</v>
      </c>
      <c r="T17" s="4" t="s">
        <v>2</v>
      </c>
      <c r="U17" s="4" t="s">
        <v>2</v>
      </c>
      <c r="V17" s="4" t="s">
        <v>11</v>
      </c>
      <c r="W17" s="4" t="s">
        <v>534</v>
      </c>
      <c r="X17" s="4" t="s">
        <v>2</v>
      </c>
      <c r="Y17" s="4" t="s">
        <v>118</v>
      </c>
      <c r="Z17" s="4" t="s">
        <v>118</v>
      </c>
      <c r="AA17" s="4" t="e">
        <v>#N/A</v>
      </c>
      <c r="AB17" s="4" t="s">
        <v>384</v>
      </c>
      <c r="AC17" s="5">
        <v>0</v>
      </c>
      <c r="AD17" s="5">
        <v>5000</v>
      </c>
      <c r="AE17" s="5">
        <v>5000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5000</v>
      </c>
      <c r="AM17" s="5">
        <v>0</v>
      </c>
      <c r="AN17" s="5">
        <v>0</v>
      </c>
      <c r="AO17" s="5">
        <v>0</v>
      </c>
    </row>
    <row r="18" spans="1:41" x14ac:dyDescent="0.25">
      <c r="A18" s="4" t="s">
        <v>166</v>
      </c>
      <c r="B18" s="4" t="s">
        <v>369</v>
      </c>
      <c r="C18" s="4" t="s">
        <v>167</v>
      </c>
      <c r="D18" s="4" t="s">
        <v>168</v>
      </c>
      <c r="E18" s="4" t="s">
        <v>10</v>
      </c>
      <c r="F18" s="4" t="s">
        <v>15</v>
      </c>
      <c r="G18" s="4" t="s">
        <v>37</v>
      </c>
      <c r="H18" s="4" t="s">
        <v>38</v>
      </c>
      <c r="I18" s="4" t="s">
        <v>190</v>
      </c>
      <c r="J18" s="4" t="s">
        <v>2</v>
      </c>
      <c r="K18" s="4" t="s">
        <v>2</v>
      </c>
      <c r="L18" s="4" t="s">
        <v>2</v>
      </c>
      <c r="M18" s="4" t="s">
        <v>2</v>
      </c>
      <c r="N18" s="4" t="s">
        <v>2</v>
      </c>
      <c r="O18" s="4" t="s">
        <v>2</v>
      </c>
      <c r="P18" s="4" t="s">
        <v>10</v>
      </c>
      <c r="Q18" s="4" t="s">
        <v>2</v>
      </c>
      <c r="R18" s="4" t="s">
        <v>2</v>
      </c>
      <c r="S18" s="4" t="s">
        <v>2</v>
      </c>
      <c r="T18" s="4" t="s">
        <v>2</v>
      </c>
      <c r="U18" s="4" t="s">
        <v>2</v>
      </c>
      <c r="V18" s="4" t="s">
        <v>11</v>
      </c>
      <c r="W18" s="4" t="s">
        <v>534</v>
      </c>
      <c r="X18" s="4" t="s">
        <v>2</v>
      </c>
      <c r="Y18" s="4" t="s">
        <v>191</v>
      </c>
      <c r="Z18" s="4" t="s">
        <v>191</v>
      </c>
      <c r="AA18" s="4" t="e">
        <v>#N/A</v>
      </c>
      <c r="AB18" s="4" t="s">
        <v>385</v>
      </c>
      <c r="AC18" s="5">
        <v>45613.03</v>
      </c>
      <c r="AD18" s="5">
        <v>87433.05</v>
      </c>
      <c r="AE18" s="5">
        <v>133046.07999999999</v>
      </c>
      <c r="AF18" s="5">
        <v>10544.03</v>
      </c>
      <c r="AG18" s="5">
        <v>50951.41</v>
      </c>
      <c r="AH18" s="5">
        <v>61495.44</v>
      </c>
      <c r="AI18" s="5">
        <v>-35069</v>
      </c>
      <c r="AJ18" s="5">
        <v>59108.36</v>
      </c>
      <c r="AK18" s="5">
        <v>0</v>
      </c>
      <c r="AL18" s="5">
        <v>28324.69</v>
      </c>
      <c r="AM18" s="5">
        <v>0</v>
      </c>
      <c r="AN18" s="5">
        <v>8156.95</v>
      </c>
      <c r="AO18" s="5">
        <v>8156.95</v>
      </c>
    </row>
    <row r="19" spans="1:41" x14ac:dyDescent="0.25">
      <c r="A19" s="4" t="s">
        <v>166</v>
      </c>
      <c r="B19" s="4" t="s">
        <v>369</v>
      </c>
      <c r="C19" s="4" t="s">
        <v>244</v>
      </c>
      <c r="D19" s="4" t="s">
        <v>245</v>
      </c>
      <c r="E19" s="4" t="s">
        <v>10</v>
      </c>
      <c r="F19" s="4" t="s">
        <v>15</v>
      </c>
      <c r="G19" s="4" t="s">
        <v>37</v>
      </c>
      <c r="H19" s="4" t="s">
        <v>38</v>
      </c>
      <c r="I19" s="4" t="s">
        <v>254</v>
      </c>
      <c r="J19" s="4" t="s">
        <v>2</v>
      </c>
      <c r="K19" s="4" t="s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 t="s">
        <v>10</v>
      </c>
      <c r="Q19" s="4" t="s">
        <v>2</v>
      </c>
      <c r="R19" s="4" t="s">
        <v>2</v>
      </c>
      <c r="S19" s="4" t="s">
        <v>2</v>
      </c>
      <c r="T19" s="4" t="s">
        <v>2</v>
      </c>
      <c r="U19" s="4" t="s">
        <v>2</v>
      </c>
      <c r="V19" s="4" t="s">
        <v>11</v>
      </c>
      <c r="W19" s="4" t="s">
        <v>534</v>
      </c>
      <c r="X19" s="4" t="s">
        <v>2</v>
      </c>
      <c r="Y19" s="4" t="s">
        <v>255</v>
      </c>
      <c r="Z19" s="4" t="s">
        <v>255</v>
      </c>
      <c r="AA19" s="4" t="e">
        <v>#N/A</v>
      </c>
      <c r="AB19" s="4" t="s">
        <v>385</v>
      </c>
      <c r="AC19" s="5">
        <v>7389.28</v>
      </c>
      <c r="AD19" s="5">
        <v>31852.59</v>
      </c>
      <c r="AE19" s="5">
        <v>39241.870000000003</v>
      </c>
      <c r="AF19" s="5">
        <v>3733.59</v>
      </c>
      <c r="AG19" s="5">
        <v>18041.689999999999</v>
      </c>
      <c r="AH19" s="5">
        <v>21775.279999999999</v>
      </c>
      <c r="AI19" s="5">
        <v>-3655.69</v>
      </c>
      <c r="AJ19" s="5">
        <v>20930.04</v>
      </c>
      <c r="AK19" s="5">
        <v>0</v>
      </c>
      <c r="AL19" s="5">
        <v>10922.55</v>
      </c>
      <c r="AM19" s="5">
        <v>0</v>
      </c>
      <c r="AN19" s="5">
        <v>2888.35</v>
      </c>
      <c r="AO19" s="5">
        <v>2888.35</v>
      </c>
    </row>
    <row r="20" spans="1:41" x14ac:dyDescent="0.25">
      <c r="A20" s="4" t="s">
        <v>166</v>
      </c>
      <c r="B20" s="4" t="s">
        <v>369</v>
      </c>
      <c r="C20" s="4" t="s">
        <v>167</v>
      </c>
      <c r="D20" s="4" t="s">
        <v>168</v>
      </c>
      <c r="E20" s="4" t="s">
        <v>10</v>
      </c>
      <c r="F20" s="4" t="s">
        <v>15</v>
      </c>
      <c r="G20" s="4" t="s">
        <v>29</v>
      </c>
      <c r="H20" s="4" t="s">
        <v>30</v>
      </c>
      <c r="I20" s="4" t="s">
        <v>230</v>
      </c>
      <c r="J20" s="4" t="s">
        <v>2</v>
      </c>
      <c r="K20" s="4" t="s">
        <v>2</v>
      </c>
      <c r="L20" s="4" t="s">
        <v>2</v>
      </c>
      <c r="M20" s="4" t="s">
        <v>2</v>
      </c>
      <c r="N20" s="4" t="s">
        <v>2</v>
      </c>
      <c r="O20" s="4" t="s">
        <v>2</v>
      </c>
      <c r="P20" s="4" t="s">
        <v>10</v>
      </c>
      <c r="Q20" s="4" t="s">
        <v>2</v>
      </c>
      <c r="R20" s="4" t="s">
        <v>2</v>
      </c>
      <c r="S20" s="4" t="s">
        <v>2</v>
      </c>
      <c r="T20" s="4" t="s">
        <v>2</v>
      </c>
      <c r="U20" s="4" t="s">
        <v>2</v>
      </c>
      <c r="V20" s="4" t="s">
        <v>11</v>
      </c>
      <c r="W20" s="4" t="s">
        <v>534</v>
      </c>
      <c r="X20" s="4" t="s">
        <v>2</v>
      </c>
      <c r="Y20" s="4" t="s">
        <v>231</v>
      </c>
      <c r="Z20" s="4" t="s">
        <v>231</v>
      </c>
      <c r="AA20" s="4" t="e">
        <v>#N/A</v>
      </c>
      <c r="AB20" s="4" t="s">
        <v>386</v>
      </c>
      <c r="AC20" s="5">
        <v>3000</v>
      </c>
      <c r="AD20" s="5">
        <v>17000</v>
      </c>
      <c r="AE20" s="5">
        <v>17000</v>
      </c>
      <c r="AF20" s="5">
        <v>1339.61</v>
      </c>
      <c r="AG20" s="5">
        <v>7000</v>
      </c>
      <c r="AH20" s="5">
        <v>8339.61</v>
      </c>
      <c r="AI20" s="5">
        <v>0</v>
      </c>
      <c r="AJ20" s="5">
        <v>7000</v>
      </c>
      <c r="AK20" s="5">
        <v>0</v>
      </c>
      <c r="AL20" s="5">
        <v>10000</v>
      </c>
      <c r="AM20" s="5">
        <v>1660.39</v>
      </c>
      <c r="AN20" s="5">
        <v>0</v>
      </c>
      <c r="AO20" s="5">
        <v>1660.39</v>
      </c>
    </row>
    <row r="21" spans="1:41" x14ac:dyDescent="0.25">
      <c r="A21" s="4" t="s">
        <v>166</v>
      </c>
      <c r="B21" s="4" t="s">
        <v>369</v>
      </c>
      <c r="C21" s="4" t="s">
        <v>244</v>
      </c>
      <c r="D21" s="4" t="s">
        <v>245</v>
      </c>
      <c r="E21" s="4" t="s">
        <v>10</v>
      </c>
      <c r="F21" s="4" t="s">
        <v>15</v>
      </c>
      <c r="G21" s="4" t="s">
        <v>29</v>
      </c>
      <c r="H21" s="4" t="s">
        <v>30</v>
      </c>
      <c r="I21" s="4" t="s">
        <v>278</v>
      </c>
      <c r="J21" s="4" t="s">
        <v>2</v>
      </c>
      <c r="K21" s="4" t="s">
        <v>2</v>
      </c>
      <c r="L21" s="4" t="s">
        <v>2</v>
      </c>
      <c r="M21" s="4" t="s">
        <v>2</v>
      </c>
      <c r="N21" s="4" t="s">
        <v>2</v>
      </c>
      <c r="O21" s="4" t="s">
        <v>2</v>
      </c>
      <c r="P21" s="4" t="s">
        <v>10</v>
      </c>
      <c r="Q21" s="4" t="s">
        <v>2</v>
      </c>
      <c r="R21" s="4" t="s">
        <v>2</v>
      </c>
      <c r="S21" s="4" t="s">
        <v>2</v>
      </c>
      <c r="T21" s="4" t="s">
        <v>2</v>
      </c>
      <c r="U21" s="4" t="s">
        <v>2</v>
      </c>
      <c r="V21" s="4" t="s">
        <v>11</v>
      </c>
      <c r="W21" s="4" t="s">
        <v>534</v>
      </c>
      <c r="X21" s="4" t="s">
        <v>2</v>
      </c>
      <c r="Y21" s="4" t="s">
        <v>280</v>
      </c>
      <c r="Z21" s="4" t="s">
        <v>280</v>
      </c>
      <c r="AA21" s="4" t="e">
        <v>#N/A</v>
      </c>
      <c r="AB21" s="4" t="s">
        <v>386</v>
      </c>
      <c r="AC21" s="5">
        <v>0</v>
      </c>
      <c r="AD21" s="5">
        <v>10000</v>
      </c>
      <c r="AE21" s="5">
        <v>10000</v>
      </c>
      <c r="AF21" s="5">
        <v>0</v>
      </c>
      <c r="AG21" s="5">
        <v>3654.76</v>
      </c>
      <c r="AH21" s="5">
        <v>3654.76</v>
      </c>
      <c r="AI21" s="5">
        <v>0</v>
      </c>
      <c r="AJ21" s="5">
        <v>5000</v>
      </c>
      <c r="AK21" s="5">
        <v>0</v>
      </c>
      <c r="AL21" s="5">
        <v>5000</v>
      </c>
      <c r="AM21" s="5">
        <v>0</v>
      </c>
      <c r="AN21" s="5">
        <v>1345.24</v>
      </c>
      <c r="AO21" s="5">
        <v>1345.24</v>
      </c>
    </row>
    <row r="22" spans="1:41" x14ac:dyDescent="0.25">
      <c r="A22" s="4" t="s">
        <v>166</v>
      </c>
      <c r="B22" s="4" t="s">
        <v>369</v>
      </c>
      <c r="C22" s="4" t="s">
        <v>167</v>
      </c>
      <c r="D22" s="4" t="s">
        <v>168</v>
      </c>
      <c r="E22" s="4" t="s">
        <v>10</v>
      </c>
      <c r="F22" s="4" t="s">
        <v>15</v>
      </c>
      <c r="G22" s="4" t="s">
        <v>37</v>
      </c>
      <c r="H22" s="4" t="s">
        <v>38</v>
      </c>
      <c r="I22" s="4" t="s">
        <v>193</v>
      </c>
      <c r="J22" s="4" t="s">
        <v>2</v>
      </c>
      <c r="K22" s="4" t="s">
        <v>2</v>
      </c>
      <c r="L22" s="4" t="s">
        <v>2</v>
      </c>
      <c r="M22" s="4" t="s">
        <v>2</v>
      </c>
      <c r="N22" s="4" t="s">
        <v>2</v>
      </c>
      <c r="O22" s="4" t="s">
        <v>2</v>
      </c>
      <c r="P22" s="4" t="s">
        <v>10</v>
      </c>
      <c r="Q22" s="4" t="s">
        <v>2</v>
      </c>
      <c r="R22" s="4" t="s">
        <v>2</v>
      </c>
      <c r="S22" s="4" t="s">
        <v>2</v>
      </c>
      <c r="T22" s="4" t="s">
        <v>2</v>
      </c>
      <c r="U22" s="4" t="s">
        <v>2</v>
      </c>
      <c r="V22" s="4" t="s">
        <v>11</v>
      </c>
      <c r="W22" s="4" t="s">
        <v>534</v>
      </c>
      <c r="X22" s="4" t="s">
        <v>2</v>
      </c>
      <c r="Y22" s="4" t="s">
        <v>195</v>
      </c>
      <c r="Z22" s="4" t="s">
        <v>195</v>
      </c>
      <c r="AA22" s="4" t="e">
        <v>#N/A</v>
      </c>
      <c r="AB22" s="4" t="s">
        <v>387</v>
      </c>
      <c r="AC22" s="5">
        <v>0</v>
      </c>
      <c r="AD22" s="5">
        <v>85648</v>
      </c>
      <c r="AE22" s="5">
        <v>2873.58</v>
      </c>
      <c r="AF22" s="5">
        <v>0</v>
      </c>
      <c r="AG22" s="5">
        <v>0</v>
      </c>
      <c r="AH22" s="5">
        <v>0</v>
      </c>
      <c r="AI22" s="5">
        <v>0</v>
      </c>
      <c r="AJ22" s="5">
        <v>42824</v>
      </c>
      <c r="AK22" s="5">
        <v>42824</v>
      </c>
      <c r="AL22" s="5">
        <v>0</v>
      </c>
      <c r="AM22" s="5">
        <v>0</v>
      </c>
      <c r="AN22" s="5">
        <v>42824</v>
      </c>
      <c r="AO22" s="5">
        <v>42824</v>
      </c>
    </row>
    <row r="23" spans="1:41" x14ac:dyDescent="0.25">
      <c r="A23" s="4" t="s">
        <v>166</v>
      </c>
      <c r="B23" s="4" t="s">
        <v>369</v>
      </c>
      <c r="C23" s="4" t="s">
        <v>244</v>
      </c>
      <c r="D23" s="4" t="s">
        <v>245</v>
      </c>
      <c r="E23" s="4" t="s">
        <v>10</v>
      </c>
      <c r="F23" s="4" t="s">
        <v>15</v>
      </c>
      <c r="G23" s="4" t="s">
        <v>37</v>
      </c>
      <c r="H23" s="4" t="s">
        <v>38</v>
      </c>
      <c r="I23" s="4" t="s">
        <v>256</v>
      </c>
      <c r="J23" s="4" t="s">
        <v>2</v>
      </c>
      <c r="K23" s="4" t="s">
        <v>2</v>
      </c>
      <c r="L23" s="4" t="s">
        <v>2</v>
      </c>
      <c r="M23" s="4" t="s">
        <v>2</v>
      </c>
      <c r="N23" s="4" t="s">
        <v>2</v>
      </c>
      <c r="O23" s="4" t="s">
        <v>2</v>
      </c>
      <c r="P23" s="4" t="s">
        <v>10</v>
      </c>
      <c r="Q23" s="4" t="s">
        <v>2</v>
      </c>
      <c r="R23" s="4" t="s">
        <v>2</v>
      </c>
      <c r="S23" s="4" t="s">
        <v>2</v>
      </c>
      <c r="T23" s="4" t="s">
        <v>2</v>
      </c>
      <c r="U23" s="4" t="s">
        <v>2</v>
      </c>
      <c r="V23" s="4" t="s">
        <v>11</v>
      </c>
      <c r="W23" s="4" t="s">
        <v>534</v>
      </c>
      <c r="X23" s="4" t="s">
        <v>2</v>
      </c>
      <c r="Y23" s="4" t="s">
        <v>259</v>
      </c>
      <c r="Z23" s="4" t="s">
        <v>259</v>
      </c>
      <c r="AA23" s="4" t="e">
        <v>#N/A</v>
      </c>
      <c r="AB23" s="4" t="s">
        <v>387</v>
      </c>
      <c r="AC23" s="5">
        <v>0</v>
      </c>
      <c r="AD23" s="5">
        <v>6352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3176</v>
      </c>
      <c r="AK23" s="5">
        <v>3176</v>
      </c>
      <c r="AL23" s="5">
        <v>0</v>
      </c>
      <c r="AM23" s="5">
        <v>0</v>
      </c>
      <c r="AN23" s="5">
        <v>3176</v>
      </c>
      <c r="AO23" s="5">
        <v>3176</v>
      </c>
    </row>
    <row r="24" spans="1:41" x14ac:dyDescent="0.25">
      <c r="A24" s="4" t="s">
        <v>166</v>
      </c>
      <c r="B24" s="4" t="s">
        <v>369</v>
      </c>
      <c r="C24" s="4" t="s">
        <v>167</v>
      </c>
      <c r="D24" s="4" t="s">
        <v>168</v>
      </c>
      <c r="E24" s="4" t="s">
        <v>10</v>
      </c>
      <c r="F24" s="4" t="s">
        <v>15</v>
      </c>
      <c r="G24" s="4" t="s">
        <v>37</v>
      </c>
      <c r="H24" s="4" t="s">
        <v>38</v>
      </c>
      <c r="I24" s="4" t="s">
        <v>193</v>
      </c>
      <c r="J24" s="4" t="s">
        <v>2</v>
      </c>
      <c r="K24" s="4" t="s">
        <v>2</v>
      </c>
      <c r="L24" s="4" t="s">
        <v>2</v>
      </c>
      <c r="M24" s="4" t="s">
        <v>2</v>
      </c>
      <c r="N24" s="4" t="s">
        <v>2</v>
      </c>
      <c r="O24" s="4" t="s">
        <v>2</v>
      </c>
      <c r="P24" s="4" t="s">
        <v>10</v>
      </c>
      <c r="Q24" s="4" t="s">
        <v>2</v>
      </c>
      <c r="R24" s="4" t="s">
        <v>2</v>
      </c>
      <c r="S24" s="4" t="s">
        <v>2</v>
      </c>
      <c r="T24" s="4" t="s">
        <v>2</v>
      </c>
      <c r="U24" s="4" t="s">
        <v>2</v>
      </c>
      <c r="V24" s="4" t="s">
        <v>11</v>
      </c>
      <c r="W24" s="4" t="s">
        <v>534</v>
      </c>
      <c r="X24" s="4" t="s">
        <v>2</v>
      </c>
      <c r="Y24" s="4" t="s">
        <v>196</v>
      </c>
      <c r="Z24" s="4" t="s">
        <v>196</v>
      </c>
      <c r="AA24" s="4" t="e">
        <v>#N/A</v>
      </c>
      <c r="AB24" s="4" t="s">
        <v>388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</row>
    <row r="25" spans="1:41" x14ac:dyDescent="0.25">
      <c r="A25" s="4" t="s">
        <v>166</v>
      </c>
      <c r="B25" s="4" t="s">
        <v>369</v>
      </c>
      <c r="C25" s="4" t="s">
        <v>244</v>
      </c>
      <c r="D25" s="4" t="s">
        <v>245</v>
      </c>
      <c r="E25" s="4" t="s">
        <v>10</v>
      </c>
      <c r="F25" s="4" t="s">
        <v>15</v>
      </c>
      <c r="G25" s="4" t="s">
        <v>37</v>
      </c>
      <c r="H25" s="4" t="s">
        <v>38</v>
      </c>
      <c r="I25" s="4" t="s">
        <v>256</v>
      </c>
      <c r="J25" s="4" t="s">
        <v>2</v>
      </c>
      <c r="K25" s="4" t="s">
        <v>2</v>
      </c>
      <c r="L25" s="4" t="s">
        <v>2</v>
      </c>
      <c r="M25" s="4" t="s">
        <v>2</v>
      </c>
      <c r="N25" s="4" t="s">
        <v>2</v>
      </c>
      <c r="O25" s="4" t="s">
        <v>2</v>
      </c>
      <c r="P25" s="4" t="s">
        <v>10</v>
      </c>
      <c r="Q25" s="4" t="s">
        <v>2</v>
      </c>
      <c r="R25" s="4" t="s">
        <v>2</v>
      </c>
      <c r="S25" s="4" t="s">
        <v>2</v>
      </c>
      <c r="T25" s="4" t="s">
        <v>2</v>
      </c>
      <c r="U25" s="4" t="s">
        <v>2</v>
      </c>
      <c r="V25" s="4" t="s">
        <v>11</v>
      </c>
      <c r="W25" s="4" t="s">
        <v>534</v>
      </c>
      <c r="X25" s="4" t="s">
        <v>2</v>
      </c>
      <c r="Y25" s="4" t="s">
        <v>257</v>
      </c>
      <c r="Z25" s="4" t="s">
        <v>257</v>
      </c>
      <c r="AA25" s="4" t="e">
        <v>#N/A</v>
      </c>
      <c r="AB25" s="4" t="s">
        <v>388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</row>
    <row r="26" spans="1:41" x14ac:dyDescent="0.25">
      <c r="A26" s="4" t="s">
        <v>166</v>
      </c>
      <c r="B26" s="4" t="s">
        <v>369</v>
      </c>
      <c r="C26" s="4" t="s">
        <v>244</v>
      </c>
      <c r="D26" s="4" t="s">
        <v>245</v>
      </c>
      <c r="E26" s="4" t="s">
        <v>10</v>
      </c>
      <c r="F26" s="4" t="s">
        <v>15</v>
      </c>
      <c r="G26" s="4" t="s">
        <v>37</v>
      </c>
      <c r="H26" s="4" t="s">
        <v>38</v>
      </c>
      <c r="I26" s="4" t="s">
        <v>248</v>
      </c>
      <c r="J26" s="4" t="s">
        <v>2</v>
      </c>
      <c r="K26" s="4" t="s">
        <v>2</v>
      </c>
      <c r="L26" s="4" t="s">
        <v>2</v>
      </c>
      <c r="M26" s="4" t="s">
        <v>2</v>
      </c>
      <c r="N26" s="4" t="s">
        <v>2</v>
      </c>
      <c r="O26" s="4" t="s">
        <v>2</v>
      </c>
      <c r="P26" s="4" t="s">
        <v>61</v>
      </c>
      <c r="Q26" s="4" t="s">
        <v>2</v>
      </c>
      <c r="R26" s="4" t="s">
        <v>2</v>
      </c>
      <c r="S26" s="4" t="s">
        <v>2</v>
      </c>
      <c r="T26" s="4" t="s">
        <v>2</v>
      </c>
      <c r="U26" s="4" t="s">
        <v>2</v>
      </c>
      <c r="V26" s="4" t="s">
        <v>20</v>
      </c>
      <c r="W26" s="4" t="s">
        <v>21</v>
      </c>
      <c r="X26" s="4" t="s">
        <v>22</v>
      </c>
      <c r="Y26" s="4" t="s">
        <v>250</v>
      </c>
      <c r="Z26" s="4" t="s">
        <v>249</v>
      </c>
      <c r="AA26" s="4" t="s">
        <v>573</v>
      </c>
      <c r="AB26" s="4" t="s">
        <v>389</v>
      </c>
      <c r="AC26" s="5">
        <v>17010</v>
      </c>
      <c r="AD26" s="5">
        <v>17010</v>
      </c>
      <c r="AE26" s="5">
        <v>34020</v>
      </c>
      <c r="AF26" s="5">
        <v>12501</v>
      </c>
      <c r="AG26" s="5">
        <v>0</v>
      </c>
      <c r="AH26" s="5">
        <v>12501</v>
      </c>
      <c r="AI26" s="5">
        <v>0</v>
      </c>
      <c r="AJ26" s="5">
        <v>17010</v>
      </c>
      <c r="AK26" s="5">
        <v>0</v>
      </c>
      <c r="AL26" s="5">
        <v>0</v>
      </c>
      <c r="AM26" s="5">
        <v>4509</v>
      </c>
      <c r="AN26" s="5">
        <v>17010</v>
      </c>
      <c r="AO26" s="5">
        <v>21519</v>
      </c>
    </row>
    <row r="27" spans="1:41" x14ac:dyDescent="0.25">
      <c r="A27" s="4" t="s">
        <v>166</v>
      </c>
      <c r="B27" s="4" t="s">
        <v>369</v>
      </c>
      <c r="C27" s="4" t="s">
        <v>244</v>
      </c>
      <c r="D27" s="4" t="s">
        <v>245</v>
      </c>
      <c r="E27" s="4" t="s">
        <v>10</v>
      </c>
      <c r="F27" s="4" t="s">
        <v>15</v>
      </c>
      <c r="G27" s="4" t="s">
        <v>37</v>
      </c>
      <c r="H27" s="4" t="s">
        <v>38</v>
      </c>
      <c r="I27" s="4" t="s">
        <v>256</v>
      </c>
      <c r="J27" s="4" t="s">
        <v>2</v>
      </c>
      <c r="K27" s="4" t="s">
        <v>2</v>
      </c>
      <c r="L27" s="4" t="s">
        <v>2</v>
      </c>
      <c r="M27" s="4" t="s">
        <v>2</v>
      </c>
      <c r="N27" s="4" t="s">
        <v>2</v>
      </c>
      <c r="O27" s="4" t="s">
        <v>2</v>
      </c>
      <c r="P27" s="4" t="s">
        <v>61</v>
      </c>
      <c r="Q27" s="4" t="s">
        <v>2</v>
      </c>
      <c r="R27" s="4" t="s">
        <v>2</v>
      </c>
      <c r="S27" s="4" t="s">
        <v>2</v>
      </c>
      <c r="T27" s="4" t="s">
        <v>2</v>
      </c>
      <c r="U27" s="4" t="s">
        <v>2</v>
      </c>
      <c r="V27" s="4" t="s">
        <v>20</v>
      </c>
      <c r="W27" s="4" t="s">
        <v>21</v>
      </c>
      <c r="X27" s="4" t="s">
        <v>22</v>
      </c>
      <c r="Y27" s="4" t="s">
        <v>250</v>
      </c>
      <c r="Z27" s="4" t="s">
        <v>250</v>
      </c>
      <c r="AA27" s="4" t="s">
        <v>573</v>
      </c>
      <c r="AB27" s="4" t="s">
        <v>390</v>
      </c>
      <c r="AC27" s="5">
        <v>47040</v>
      </c>
      <c r="AD27" s="5">
        <v>47040</v>
      </c>
      <c r="AE27" s="5">
        <v>94080</v>
      </c>
      <c r="AF27" s="5">
        <v>45102</v>
      </c>
      <c r="AG27" s="5">
        <v>0</v>
      </c>
      <c r="AH27" s="5">
        <v>45102</v>
      </c>
      <c r="AI27" s="5">
        <v>0</v>
      </c>
      <c r="AJ27" s="5">
        <v>47040</v>
      </c>
      <c r="AK27" s="5">
        <v>0</v>
      </c>
      <c r="AL27" s="5">
        <v>0</v>
      </c>
      <c r="AM27" s="5">
        <v>1938</v>
      </c>
      <c r="AN27" s="5">
        <v>47040</v>
      </c>
      <c r="AO27" s="5">
        <v>48978</v>
      </c>
    </row>
    <row r="28" spans="1:41" x14ac:dyDescent="0.25">
      <c r="A28" s="4" t="s">
        <v>166</v>
      </c>
      <c r="B28" s="4" t="s">
        <v>369</v>
      </c>
      <c r="C28" s="4" t="s">
        <v>244</v>
      </c>
      <c r="D28" s="4" t="s">
        <v>245</v>
      </c>
      <c r="E28" s="4" t="s">
        <v>10</v>
      </c>
      <c r="F28" s="4" t="s">
        <v>15</v>
      </c>
      <c r="G28" s="4" t="s">
        <v>41</v>
      </c>
      <c r="H28" s="4" t="s">
        <v>42</v>
      </c>
      <c r="I28" s="4" t="s">
        <v>275</v>
      </c>
      <c r="J28" s="4" t="s">
        <v>2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 t="s">
        <v>61</v>
      </c>
      <c r="Q28" s="4" t="s">
        <v>2</v>
      </c>
      <c r="R28" s="4" t="s">
        <v>2</v>
      </c>
      <c r="S28" s="4" t="s">
        <v>2</v>
      </c>
      <c r="T28" s="4" t="s">
        <v>2</v>
      </c>
      <c r="U28" s="4" t="s">
        <v>2</v>
      </c>
      <c r="V28" s="4" t="s">
        <v>20</v>
      </c>
      <c r="W28" s="4" t="s">
        <v>21</v>
      </c>
      <c r="X28" s="4" t="s">
        <v>22</v>
      </c>
      <c r="Y28" s="4" t="s">
        <v>250</v>
      </c>
      <c r="Z28" s="4" t="s">
        <v>276</v>
      </c>
      <c r="AA28" s="4" t="s">
        <v>573</v>
      </c>
      <c r="AB28" s="4" t="s">
        <v>391</v>
      </c>
      <c r="AC28" s="5">
        <v>5950</v>
      </c>
      <c r="AD28" s="5">
        <v>5950</v>
      </c>
      <c r="AE28" s="5">
        <v>11900</v>
      </c>
      <c r="AF28" s="5">
        <v>3833.67</v>
      </c>
      <c r="AG28" s="5">
        <v>0</v>
      </c>
      <c r="AH28" s="5">
        <v>3833.67</v>
      </c>
      <c r="AI28" s="5">
        <v>0</v>
      </c>
      <c r="AJ28" s="5">
        <v>5950</v>
      </c>
      <c r="AK28" s="5">
        <v>0</v>
      </c>
      <c r="AL28" s="5">
        <v>0</v>
      </c>
      <c r="AM28" s="5">
        <v>2116.33</v>
      </c>
      <c r="AN28" s="5">
        <v>5950</v>
      </c>
      <c r="AO28" s="5">
        <v>8066.33</v>
      </c>
    </row>
    <row r="29" spans="1:41" x14ac:dyDescent="0.25">
      <c r="A29" s="4" t="s">
        <v>166</v>
      </c>
      <c r="B29" s="4" t="s">
        <v>369</v>
      </c>
      <c r="C29" s="4" t="s">
        <v>167</v>
      </c>
      <c r="D29" s="4" t="s">
        <v>168</v>
      </c>
      <c r="E29" s="4" t="s">
        <v>10</v>
      </c>
      <c r="F29" s="4" t="s">
        <v>15</v>
      </c>
      <c r="G29" s="4" t="s">
        <v>169</v>
      </c>
      <c r="H29" s="4" t="s">
        <v>170</v>
      </c>
      <c r="I29" s="4" t="s">
        <v>171</v>
      </c>
      <c r="J29" s="4" t="s">
        <v>2</v>
      </c>
      <c r="K29" s="4" t="s">
        <v>2</v>
      </c>
      <c r="L29" s="4" t="s">
        <v>2</v>
      </c>
      <c r="M29" s="4" t="s">
        <v>2</v>
      </c>
      <c r="N29" s="4" t="s">
        <v>2</v>
      </c>
      <c r="O29" s="4" t="s">
        <v>2</v>
      </c>
      <c r="P29" s="4" t="s">
        <v>10</v>
      </c>
      <c r="Q29" s="4" t="s">
        <v>2</v>
      </c>
      <c r="R29" s="4" t="s">
        <v>2</v>
      </c>
      <c r="S29" s="4" t="s">
        <v>2</v>
      </c>
      <c r="T29" s="4" t="s">
        <v>2</v>
      </c>
      <c r="U29" s="4" t="s">
        <v>2</v>
      </c>
      <c r="V29" s="4" t="s">
        <v>11</v>
      </c>
      <c r="W29" s="4" t="s">
        <v>534</v>
      </c>
      <c r="X29" s="4" t="s">
        <v>2</v>
      </c>
      <c r="Y29" s="4" t="s">
        <v>172</v>
      </c>
      <c r="Z29" s="4" t="s">
        <v>172</v>
      </c>
      <c r="AA29" s="4" t="e">
        <v>#N/A</v>
      </c>
      <c r="AB29" s="4" t="s">
        <v>392</v>
      </c>
      <c r="AC29" s="5">
        <v>13787.75</v>
      </c>
      <c r="AD29" s="5">
        <v>14097.47</v>
      </c>
      <c r="AE29" s="5">
        <v>27885.22</v>
      </c>
      <c r="AF29" s="5">
        <v>13787.75</v>
      </c>
      <c r="AG29" s="5">
        <v>14097.47</v>
      </c>
      <c r="AH29" s="5">
        <v>27885.22</v>
      </c>
      <c r="AI29" s="5">
        <v>0</v>
      </c>
      <c r="AJ29" s="5">
        <v>14097.47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</row>
    <row r="30" spans="1:41" x14ac:dyDescent="0.25">
      <c r="A30" s="4" t="s">
        <v>166</v>
      </c>
      <c r="B30" s="4" t="s">
        <v>369</v>
      </c>
      <c r="C30" s="4" t="s">
        <v>244</v>
      </c>
      <c r="D30" s="4" t="s">
        <v>245</v>
      </c>
      <c r="E30" s="4" t="s">
        <v>10</v>
      </c>
      <c r="F30" s="4" t="s">
        <v>15</v>
      </c>
      <c r="G30" s="4" t="s">
        <v>169</v>
      </c>
      <c r="H30" s="4" t="s">
        <v>170</v>
      </c>
      <c r="I30" s="4" t="s">
        <v>246</v>
      </c>
      <c r="J30" s="4" t="s">
        <v>2</v>
      </c>
      <c r="K30" s="4" t="s">
        <v>2</v>
      </c>
      <c r="L30" s="4" t="s">
        <v>2</v>
      </c>
      <c r="M30" s="4" t="s">
        <v>2</v>
      </c>
      <c r="N30" s="4" t="s">
        <v>2</v>
      </c>
      <c r="O30" s="4" t="s">
        <v>2</v>
      </c>
      <c r="P30" s="4" t="s">
        <v>10</v>
      </c>
      <c r="Q30" s="4" t="s">
        <v>2</v>
      </c>
      <c r="R30" s="4" t="s">
        <v>2</v>
      </c>
      <c r="S30" s="4" t="s">
        <v>2</v>
      </c>
      <c r="T30" s="4" t="s">
        <v>2</v>
      </c>
      <c r="U30" s="4" t="s">
        <v>2</v>
      </c>
      <c r="V30" s="4" t="s">
        <v>11</v>
      </c>
      <c r="W30" s="4" t="s">
        <v>534</v>
      </c>
      <c r="X30" s="4" t="s">
        <v>2</v>
      </c>
      <c r="Y30" s="4" t="s">
        <v>247</v>
      </c>
      <c r="Z30" s="4" t="s">
        <v>247</v>
      </c>
      <c r="AA30" s="4" t="e">
        <v>#N/A</v>
      </c>
      <c r="AB30" s="4" t="s">
        <v>392</v>
      </c>
      <c r="AC30" s="5">
        <v>19257.52</v>
      </c>
      <c r="AD30" s="5">
        <v>63117.18</v>
      </c>
      <c r="AE30" s="5">
        <v>82374.7</v>
      </c>
      <c r="AF30" s="5">
        <v>19257.52</v>
      </c>
      <c r="AG30" s="5">
        <v>53846.51</v>
      </c>
      <c r="AH30" s="5">
        <v>73104.03</v>
      </c>
      <c r="AI30" s="5">
        <v>0</v>
      </c>
      <c r="AJ30" s="5">
        <v>53846.51</v>
      </c>
      <c r="AK30" s="5">
        <v>0</v>
      </c>
      <c r="AL30" s="5">
        <v>9270.67</v>
      </c>
      <c r="AM30" s="5">
        <v>0</v>
      </c>
      <c r="AN30" s="5">
        <v>0</v>
      </c>
      <c r="AO30" s="5">
        <v>0</v>
      </c>
    </row>
    <row r="31" spans="1:41" x14ac:dyDescent="0.25">
      <c r="A31" s="4" t="s">
        <v>6</v>
      </c>
      <c r="B31" s="4" t="s">
        <v>13</v>
      </c>
      <c r="C31" s="4" t="s">
        <v>45</v>
      </c>
      <c r="D31" s="4" t="s">
        <v>46</v>
      </c>
      <c r="E31" s="4" t="s">
        <v>10</v>
      </c>
      <c r="F31" s="4" t="s">
        <v>15</v>
      </c>
      <c r="G31" s="4" t="s">
        <v>47</v>
      </c>
      <c r="H31" s="4" t="s">
        <v>48</v>
      </c>
      <c r="I31" s="4" t="s">
        <v>55</v>
      </c>
      <c r="J31" s="4" t="s">
        <v>2</v>
      </c>
      <c r="K31" s="4" t="s">
        <v>2</v>
      </c>
      <c r="L31" s="4" t="s">
        <v>2</v>
      </c>
      <c r="M31" s="4" t="s">
        <v>2</v>
      </c>
      <c r="N31" s="4" t="s">
        <v>2</v>
      </c>
      <c r="O31" s="4" t="s">
        <v>2</v>
      </c>
      <c r="P31" s="4" t="s">
        <v>10</v>
      </c>
      <c r="Q31" s="4" t="s">
        <v>2</v>
      </c>
      <c r="R31" s="4" t="s">
        <v>2</v>
      </c>
      <c r="S31" s="4" t="s">
        <v>2</v>
      </c>
      <c r="T31" s="4" t="s">
        <v>2</v>
      </c>
      <c r="U31" s="4" t="s">
        <v>2</v>
      </c>
      <c r="V31" s="4" t="s">
        <v>11</v>
      </c>
      <c r="W31" s="4" t="s">
        <v>534</v>
      </c>
      <c r="X31" s="4" t="s">
        <v>22</v>
      </c>
      <c r="Y31" s="4" t="s">
        <v>56</v>
      </c>
      <c r="Z31" s="4" t="s">
        <v>56</v>
      </c>
      <c r="AA31" s="4" t="e">
        <v>#N/A</v>
      </c>
      <c r="AB31" s="4" t="s">
        <v>57</v>
      </c>
      <c r="AC31" s="5">
        <v>0</v>
      </c>
      <c r="AD31" s="5">
        <v>1500</v>
      </c>
      <c r="AE31" s="5">
        <v>1500</v>
      </c>
      <c r="AF31" s="5">
        <v>0</v>
      </c>
      <c r="AG31" s="5">
        <v>176.07</v>
      </c>
      <c r="AH31" s="5">
        <v>176.07</v>
      </c>
      <c r="AI31" s="5">
        <v>0</v>
      </c>
      <c r="AJ31" s="5">
        <v>176.07</v>
      </c>
      <c r="AK31" s="5">
        <v>0</v>
      </c>
      <c r="AL31" s="5">
        <v>1323.93</v>
      </c>
      <c r="AM31" s="5">
        <v>0</v>
      </c>
      <c r="AN31" s="5">
        <v>0</v>
      </c>
      <c r="AO31" s="5">
        <v>0</v>
      </c>
    </row>
    <row r="32" spans="1:41" x14ac:dyDescent="0.25">
      <c r="A32" s="4" t="s">
        <v>6</v>
      </c>
      <c r="B32" s="4" t="s">
        <v>13</v>
      </c>
      <c r="C32" s="4" t="s">
        <v>14</v>
      </c>
      <c r="D32" s="4" t="s">
        <v>371</v>
      </c>
      <c r="E32" s="4" t="s">
        <v>10</v>
      </c>
      <c r="F32" s="4" t="s">
        <v>15</v>
      </c>
      <c r="G32" s="4" t="s">
        <v>16</v>
      </c>
      <c r="H32" s="4" t="s">
        <v>17</v>
      </c>
      <c r="I32" s="4" t="s">
        <v>18</v>
      </c>
      <c r="J32" s="4" t="s">
        <v>2</v>
      </c>
      <c r="K32" s="4" t="s">
        <v>2</v>
      </c>
      <c r="L32" s="4" t="s">
        <v>2</v>
      </c>
      <c r="M32" s="4" t="s">
        <v>2</v>
      </c>
      <c r="N32" s="4" t="s">
        <v>2</v>
      </c>
      <c r="O32" s="4" t="s">
        <v>2</v>
      </c>
      <c r="P32" s="4" t="s">
        <v>10</v>
      </c>
      <c r="Q32" s="4" t="s">
        <v>2</v>
      </c>
      <c r="R32" s="4" t="s">
        <v>2</v>
      </c>
      <c r="S32" s="4" t="s">
        <v>2</v>
      </c>
      <c r="T32" s="4" t="s">
        <v>2</v>
      </c>
      <c r="U32" s="4" t="s">
        <v>2</v>
      </c>
      <c r="V32" s="4" t="s">
        <v>20</v>
      </c>
      <c r="W32" s="4" t="s">
        <v>21</v>
      </c>
      <c r="X32" s="4" t="s">
        <v>22</v>
      </c>
      <c r="Y32" s="4" t="s">
        <v>19</v>
      </c>
      <c r="Z32" s="4" t="s">
        <v>19</v>
      </c>
      <c r="AA32" s="4" t="e">
        <v>#N/A</v>
      </c>
      <c r="AB32" s="4" t="s">
        <v>393</v>
      </c>
      <c r="AC32" s="5">
        <v>0</v>
      </c>
      <c r="AD32" s="5">
        <v>100</v>
      </c>
      <c r="AE32" s="5">
        <v>100</v>
      </c>
      <c r="AF32" s="5">
        <v>0</v>
      </c>
      <c r="AG32" s="5">
        <v>10.59</v>
      </c>
      <c r="AH32" s="5">
        <v>10.59</v>
      </c>
      <c r="AI32" s="5">
        <v>0</v>
      </c>
      <c r="AJ32" s="5">
        <v>10.59</v>
      </c>
      <c r="AK32" s="5">
        <v>0</v>
      </c>
      <c r="AL32" s="5">
        <v>89.41</v>
      </c>
      <c r="AM32" s="5">
        <v>0</v>
      </c>
      <c r="AN32" s="5">
        <v>0</v>
      </c>
      <c r="AO32" s="5">
        <v>0</v>
      </c>
    </row>
    <row r="33" spans="1:41" x14ac:dyDescent="0.25">
      <c r="A33" s="4" t="s">
        <v>6</v>
      </c>
      <c r="B33" s="4" t="s">
        <v>13</v>
      </c>
      <c r="C33" s="4" t="s">
        <v>45</v>
      </c>
      <c r="D33" s="4" t="s">
        <v>46</v>
      </c>
      <c r="E33" s="4" t="s">
        <v>10</v>
      </c>
      <c r="F33" s="4" t="s">
        <v>15</v>
      </c>
      <c r="G33" s="4" t="s">
        <v>29</v>
      </c>
      <c r="H33" s="4" t="s">
        <v>30</v>
      </c>
      <c r="I33" s="4" t="s">
        <v>80</v>
      </c>
      <c r="J33" s="4" t="s">
        <v>2</v>
      </c>
      <c r="K33" s="4" t="s">
        <v>2</v>
      </c>
      <c r="L33" s="4" t="s">
        <v>2</v>
      </c>
      <c r="M33" s="4" t="s">
        <v>2</v>
      </c>
      <c r="N33" s="4" t="s">
        <v>2</v>
      </c>
      <c r="O33" s="4" t="s">
        <v>2</v>
      </c>
      <c r="P33" s="4" t="s">
        <v>10</v>
      </c>
      <c r="Q33" s="4" t="s">
        <v>2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20</v>
      </c>
      <c r="W33" s="4" t="s">
        <v>21</v>
      </c>
      <c r="X33" s="4" t="s">
        <v>2</v>
      </c>
      <c r="Y33" s="4" t="s">
        <v>84</v>
      </c>
      <c r="Z33" s="4" t="s">
        <v>84</v>
      </c>
      <c r="AA33" s="4" t="e">
        <v>#N/A</v>
      </c>
      <c r="AB33" s="4" t="s">
        <v>394</v>
      </c>
      <c r="AC33" s="5">
        <v>66872.2</v>
      </c>
      <c r="AD33" s="5">
        <v>22369.200000000001</v>
      </c>
      <c r="AE33" s="5">
        <v>89241.4</v>
      </c>
      <c r="AF33" s="5">
        <v>66872.2</v>
      </c>
      <c r="AG33" s="5">
        <v>2562</v>
      </c>
      <c r="AH33" s="5">
        <v>69434.2</v>
      </c>
      <c r="AI33" s="5">
        <v>0</v>
      </c>
      <c r="AJ33" s="5">
        <v>20516.91</v>
      </c>
      <c r="AK33" s="5">
        <v>0</v>
      </c>
      <c r="AL33" s="5">
        <v>1852.29</v>
      </c>
      <c r="AM33" s="5">
        <v>0</v>
      </c>
      <c r="AN33" s="5">
        <v>17954.91</v>
      </c>
      <c r="AO33" s="5">
        <v>17954.91</v>
      </c>
    </row>
    <row r="34" spans="1:41" x14ac:dyDescent="0.25">
      <c r="A34" s="4" t="s">
        <v>166</v>
      </c>
      <c r="B34" s="4" t="s">
        <v>369</v>
      </c>
      <c r="C34" s="4" t="s">
        <v>167</v>
      </c>
      <c r="D34" s="4" t="s">
        <v>168</v>
      </c>
      <c r="E34" s="4" t="s">
        <v>10</v>
      </c>
      <c r="F34" s="4" t="s">
        <v>15</v>
      </c>
      <c r="G34" s="4" t="s">
        <v>23</v>
      </c>
      <c r="H34" s="4" t="s">
        <v>24</v>
      </c>
      <c r="I34" s="4" t="s">
        <v>204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 t="s">
        <v>10</v>
      </c>
      <c r="Q34" s="4" t="s">
        <v>2</v>
      </c>
      <c r="R34" s="4" t="s">
        <v>2</v>
      </c>
      <c r="S34" s="4" t="s">
        <v>2</v>
      </c>
      <c r="T34" s="4" t="s">
        <v>2</v>
      </c>
      <c r="U34" s="4" t="s">
        <v>2</v>
      </c>
      <c r="V34" s="4" t="s">
        <v>20</v>
      </c>
      <c r="W34" s="4" t="s">
        <v>21</v>
      </c>
      <c r="X34" s="4" t="s">
        <v>22</v>
      </c>
      <c r="Y34" s="4" t="s">
        <v>207</v>
      </c>
      <c r="Z34" s="4" t="s">
        <v>207</v>
      </c>
      <c r="AA34" s="4" t="e">
        <v>#N/A</v>
      </c>
      <c r="AB34" s="4" t="s">
        <v>175</v>
      </c>
      <c r="AC34" s="5">
        <v>192000</v>
      </c>
      <c r="AD34" s="5">
        <v>0</v>
      </c>
      <c r="AE34" s="5">
        <v>192000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192000</v>
      </c>
      <c r="AN34" s="5">
        <v>0</v>
      </c>
      <c r="AO34" s="5">
        <v>192000</v>
      </c>
    </row>
    <row r="35" spans="1:41" x14ac:dyDescent="0.25">
      <c r="A35" s="4" t="s">
        <v>166</v>
      </c>
      <c r="B35" s="4" t="s">
        <v>369</v>
      </c>
      <c r="C35" s="4" t="s">
        <v>167</v>
      </c>
      <c r="D35" s="4" t="s">
        <v>168</v>
      </c>
      <c r="E35" s="4" t="s">
        <v>10</v>
      </c>
      <c r="F35" s="4" t="s">
        <v>15</v>
      </c>
      <c r="G35" s="4" t="s">
        <v>23</v>
      </c>
      <c r="H35" s="4" t="s">
        <v>24</v>
      </c>
      <c r="I35" s="4" t="s">
        <v>204</v>
      </c>
      <c r="J35" s="4" t="s">
        <v>2</v>
      </c>
      <c r="K35" s="4" t="s">
        <v>2</v>
      </c>
      <c r="L35" s="4" t="s">
        <v>2</v>
      </c>
      <c r="M35" s="4" t="s">
        <v>2</v>
      </c>
      <c r="N35" s="4" t="s">
        <v>2</v>
      </c>
      <c r="O35" s="4" t="s">
        <v>2</v>
      </c>
      <c r="P35" s="4" t="s">
        <v>10</v>
      </c>
      <c r="Q35" s="4" t="s">
        <v>2</v>
      </c>
      <c r="R35" s="4" t="s">
        <v>2</v>
      </c>
      <c r="S35" s="4" t="s">
        <v>2</v>
      </c>
      <c r="T35" s="4" t="s">
        <v>2</v>
      </c>
      <c r="U35" s="4" t="s">
        <v>2</v>
      </c>
      <c r="V35" s="4" t="s">
        <v>20</v>
      </c>
      <c r="W35" s="4" t="s">
        <v>21</v>
      </c>
      <c r="X35" s="4" t="s">
        <v>22</v>
      </c>
      <c r="Y35" s="4" t="s">
        <v>206</v>
      </c>
      <c r="Z35" s="4" t="s">
        <v>206</v>
      </c>
      <c r="AA35" s="4" t="e">
        <v>#N/A</v>
      </c>
      <c r="AB35" s="4" t="s">
        <v>177</v>
      </c>
      <c r="AC35" s="5">
        <v>0</v>
      </c>
      <c r="AD35" s="5">
        <v>50000</v>
      </c>
      <c r="AE35" s="5">
        <v>50000</v>
      </c>
      <c r="AF35" s="5">
        <v>0</v>
      </c>
      <c r="AG35" s="5">
        <v>33063.03</v>
      </c>
      <c r="AH35" s="5">
        <v>33063.03</v>
      </c>
      <c r="AI35" s="5">
        <v>0</v>
      </c>
      <c r="AJ35" s="5">
        <v>34087.300000000003</v>
      </c>
      <c r="AK35" s="5">
        <v>0</v>
      </c>
      <c r="AL35" s="5">
        <v>15912.7</v>
      </c>
      <c r="AM35" s="5">
        <v>0</v>
      </c>
      <c r="AN35" s="5">
        <v>1024.27</v>
      </c>
      <c r="AO35" s="5">
        <v>1024.27</v>
      </c>
    </row>
    <row r="36" spans="1:41" x14ac:dyDescent="0.25">
      <c r="A36" s="4" t="s">
        <v>6</v>
      </c>
      <c r="B36" s="4" t="s">
        <v>13</v>
      </c>
      <c r="C36" s="4" t="s">
        <v>45</v>
      </c>
      <c r="D36" s="4" t="s">
        <v>46</v>
      </c>
      <c r="E36" s="4" t="s">
        <v>10</v>
      </c>
      <c r="F36" s="4" t="s">
        <v>15</v>
      </c>
      <c r="G36" s="4" t="s">
        <v>41</v>
      </c>
      <c r="H36" s="4" t="s">
        <v>42</v>
      </c>
      <c r="I36" s="4" t="s">
        <v>119</v>
      </c>
      <c r="J36" s="4" t="s">
        <v>2</v>
      </c>
      <c r="K36" s="4" t="s">
        <v>2</v>
      </c>
      <c r="L36" s="4" t="s">
        <v>2</v>
      </c>
      <c r="M36" s="4" t="s">
        <v>2</v>
      </c>
      <c r="N36" s="4" t="s">
        <v>2</v>
      </c>
      <c r="O36" s="4" t="s">
        <v>2</v>
      </c>
      <c r="P36" s="4" t="s">
        <v>10</v>
      </c>
      <c r="Q36" s="4" t="s">
        <v>2</v>
      </c>
      <c r="R36" s="4" t="s">
        <v>2</v>
      </c>
      <c r="S36" s="4" t="s">
        <v>2</v>
      </c>
      <c r="T36" s="4" t="s">
        <v>2</v>
      </c>
      <c r="U36" s="4" t="s">
        <v>2</v>
      </c>
      <c r="V36" s="4" t="s">
        <v>11</v>
      </c>
      <c r="W36" s="4" t="s">
        <v>534</v>
      </c>
      <c r="X36" s="4" t="s">
        <v>2</v>
      </c>
      <c r="Y36" s="4" t="s">
        <v>120</v>
      </c>
      <c r="Z36" s="4" t="s">
        <v>120</v>
      </c>
      <c r="AA36" s="4" t="e">
        <v>#N/A</v>
      </c>
      <c r="AB36" s="4" t="s">
        <v>395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</row>
    <row r="37" spans="1:41" x14ac:dyDescent="0.25">
      <c r="A37" s="4" t="s">
        <v>6</v>
      </c>
      <c r="B37" s="4" t="s">
        <v>13</v>
      </c>
      <c r="C37" s="4" t="s">
        <v>45</v>
      </c>
      <c r="D37" s="4" t="s">
        <v>46</v>
      </c>
      <c r="E37" s="4" t="s">
        <v>10</v>
      </c>
      <c r="F37" s="4" t="s">
        <v>15</v>
      </c>
      <c r="G37" s="4" t="s">
        <v>47</v>
      </c>
      <c r="H37" s="4" t="s">
        <v>48</v>
      </c>
      <c r="I37" s="4" t="s">
        <v>49</v>
      </c>
      <c r="J37" s="4" t="s">
        <v>2</v>
      </c>
      <c r="K37" s="4" t="s">
        <v>2</v>
      </c>
      <c r="L37" s="4" t="s">
        <v>2</v>
      </c>
      <c r="M37" s="4" t="s">
        <v>2</v>
      </c>
      <c r="N37" s="4" t="s">
        <v>2</v>
      </c>
      <c r="O37" s="4" t="s">
        <v>2</v>
      </c>
      <c r="P37" s="4" t="s">
        <v>10</v>
      </c>
      <c r="Q37" s="4" t="s">
        <v>2</v>
      </c>
      <c r="R37" s="4" t="s">
        <v>2</v>
      </c>
      <c r="S37" s="4" t="s">
        <v>2</v>
      </c>
      <c r="T37" s="4" t="s">
        <v>2</v>
      </c>
      <c r="U37" s="4" t="s">
        <v>2</v>
      </c>
      <c r="V37" s="4" t="s">
        <v>20</v>
      </c>
      <c r="W37" s="4" t="s">
        <v>21</v>
      </c>
      <c r="X37" s="4" t="s">
        <v>2</v>
      </c>
      <c r="Y37" s="4" t="s">
        <v>50</v>
      </c>
      <c r="Z37" s="4" t="s">
        <v>50</v>
      </c>
      <c r="AA37" s="4" t="e">
        <v>#N/A</v>
      </c>
      <c r="AB37" s="4" t="s">
        <v>51</v>
      </c>
      <c r="AC37" s="5">
        <v>44.99</v>
      </c>
      <c r="AD37" s="5">
        <v>39000</v>
      </c>
      <c r="AE37" s="5">
        <v>39044.99</v>
      </c>
      <c r="AF37" s="5">
        <v>44.99</v>
      </c>
      <c r="AG37" s="5">
        <v>37957.51</v>
      </c>
      <c r="AH37" s="5">
        <v>38002.5</v>
      </c>
      <c r="AI37" s="5">
        <v>0</v>
      </c>
      <c r="AJ37" s="5">
        <v>38002.5</v>
      </c>
      <c r="AK37" s="5">
        <v>0</v>
      </c>
      <c r="AL37" s="5">
        <v>997.5</v>
      </c>
      <c r="AM37" s="5">
        <v>0</v>
      </c>
      <c r="AN37" s="5">
        <v>44.99</v>
      </c>
      <c r="AO37" s="5">
        <v>44.99</v>
      </c>
    </row>
    <row r="38" spans="1:41" x14ac:dyDescent="0.25">
      <c r="A38" s="4" t="s">
        <v>6</v>
      </c>
      <c r="B38" s="4" t="s">
        <v>13</v>
      </c>
      <c r="C38" s="4" t="s">
        <v>45</v>
      </c>
      <c r="D38" s="4" t="s">
        <v>46</v>
      </c>
      <c r="E38" s="4" t="s">
        <v>10</v>
      </c>
      <c r="F38" s="4" t="s">
        <v>15</v>
      </c>
      <c r="G38" s="4" t="s">
        <v>29</v>
      </c>
      <c r="H38" s="4" t="s">
        <v>30</v>
      </c>
      <c r="I38" s="4" t="s">
        <v>66</v>
      </c>
      <c r="J38" s="4" t="s">
        <v>2</v>
      </c>
      <c r="K38" s="4" t="s">
        <v>2</v>
      </c>
      <c r="L38" s="4" t="s">
        <v>2</v>
      </c>
      <c r="M38" s="4" t="s">
        <v>2</v>
      </c>
      <c r="N38" s="4" t="s">
        <v>2</v>
      </c>
      <c r="O38" s="4" t="s">
        <v>2</v>
      </c>
      <c r="P38" s="4" t="s">
        <v>10</v>
      </c>
      <c r="Q38" s="4" t="s">
        <v>2</v>
      </c>
      <c r="R38" s="4" t="s">
        <v>2</v>
      </c>
      <c r="S38" s="4" t="s">
        <v>2</v>
      </c>
      <c r="T38" s="4" t="s">
        <v>2</v>
      </c>
      <c r="U38" s="4" t="s">
        <v>2</v>
      </c>
      <c r="V38" s="4" t="s">
        <v>20</v>
      </c>
      <c r="W38" s="4" t="s">
        <v>21</v>
      </c>
      <c r="X38" s="4" t="s">
        <v>2</v>
      </c>
      <c r="Y38" s="4" t="s">
        <v>68</v>
      </c>
      <c r="Z38" s="4" t="s">
        <v>68</v>
      </c>
      <c r="AA38" s="4" t="e">
        <v>#N/A</v>
      </c>
      <c r="AB38" s="4" t="s">
        <v>396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</row>
    <row r="39" spans="1:41" x14ac:dyDescent="0.25">
      <c r="A39" s="4" t="s">
        <v>6</v>
      </c>
      <c r="B39" s="4" t="s">
        <v>13</v>
      </c>
      <c r="C39" s="4" t="s">
        <v>45</v>
      </c>
      <c r="D39" s="4" t="s">
        <v>46</v>
      </c>
      <c r="E39" s="4" t="s">
        <v>10</v>
      </c>
      <c r="F39" s="4" t="s">
        <v>15</v>
      </c>
      <c r="G39" s="4" t="s">
        <v>29</v>
      </c>
      <c r="H39" s="4" t="s">
        <v>30</v>
      </c>
      <c r="I39" s="4" t="s">
        <v>109</v>
      </c>
      <c r="J39" s="4" t="s">
        <v>2</v>
      </c>
      <c r="K39" s="4" t="s">
        <v>2</v>
      </c>
      <c r="L39" s="4" t="s">
        <v>2</v>
      </c>
      <c r="M39" s="4" t="s">
        <v>2</v>
      </c>
      <c r="N39" s="4" t="s">
        <v>2</v>
      </c>
      <c r="O39" s="4" t="s">
        <v>2</v>
      </c>
      <c r="P39" s="4" t="s">
        <v>10</v>
      </c>
      <c r="Q39" s="4" t="s">
        <v>2</v>
      </c>
      <c r="R39" s="4" t="s">
        <v>2</v>
      </c>
      <c r="S39" s="4" t="s">
        <v>2</v>
      </c>
      <c r="T39" s="4" t="s">
        <v>2</v>
      </c>
      <c r="U39" s="4" t="s">
        <v>2</v>
      </c>
      <c r="V39" s="4" t="s">
        <v>20</v>
      </c>
      <c r="W39" s="4" t="s">
        <v>21</v>
      </c>
      <c r="X39" s="4" t="s">
        <v>2</v>
      </c>
      <c r="Y39" s="4" t="s">
        <v>113</v>
      </c>
      <c r="Z39" s="4" t="s">
        <v>113</v>
      </c>
      <c r="AA39" s="4" t="e">
        <v>#N/A</v>
      </c>
      <c r="AB39" s="4" t="s">
        <v>397</v>
      </c>
      <c r="AC39" s="5">
        <v>0</v>
      </c>
      <c r="AD39" s="5">
        <v>5000</v>
      </c>
      <c r="AE39" s="5">
        <v>5000</v>
      </c>
      <c r="AF39" s="5">
        <v>0</v>
      </c>
      <c r="AG39" s="5">
        <v>4629.8999999999996</v>
      </c>
      <c r="AH39" s="5">
        <v>4629.8999999999996</v>
      </c>
      <c r="AI39" s="5">
        <v>0</v>
      </c>
      <c r="AJ39" s="5">
        <v>4629.8999999999996</v>
      </c>
      <c r="AK39" s="5">
        <v>0</v>
      </c>
      <c r="AL39" s="5">
        <v>370.1</v>
      </c>
      <c r="AM39" s="5">
        <v>0</v>
      </c>
      <c r="AN39" s="5">
        <v>0</v>
      </c>
      <c r="AO39" s="5">
        <v>0</v>
      </c>
    </row>
    <row r="40" spans="1:41" x14ac:dyDescent="0.25">
      <c r="A40" s="4" t="s">
        <v>6</v>
      </c>
      <c r="B40" s="4" t="s">
        <v>13</v>
      </c>
      <c r="C40" s="4" t="s">
        <v>45</v>
      </c>
      <c r="D40" s="4" t="s">
        <v>46</v>
      </c>
      <c r="E40" s="4" t="s">
        <v>10</v>
      </c>
      <c r="F40" s="4" t="s">
        <v>15</v>
      </c>
      <c r="G40" s="4" t="s">
        <v>29</v>
      </c>
      <c r="H40" s="4" t="s">
        <v>30</v>
      </c>
      <c r="I40" s="4" t="s">
        <v>77</v>
      </c>
      <c r="J40" s="4" t="s">
        <v>2</v>
      </c>
      <c r="K40" s="4" t="s">
        <v>2</v>
      </c>
      <c r="L40" s="4" t="s">
        <v>2</v>
      </c>
      <c r="M40" s="4" t="s">
        <v>2</v>
      </c>
      <c r="N40" s="4" t="s">
        <v>2</v>
      </c>
      <c r="O40" s="4" t="s">
        <v>2</v>
      </c>
      <c r="P40" s="4" t="s">
        <v>10</v>
      </c>
      <c r="Q40" s="4" t="s">
        <v>2</v>
      </c>
      <c r="R40" s="4" t="s">
        <v>2</v>
      </c>
      <c r="S40" s="4" t="s">
        <v>2</v>
      </c>
      <c r="T40" s="4" t="s">
        <v>2</v>
      </c>
      <c r="U40" s="4" t="s">
        <v>2</v>
      </c>
      <c r="V40" s="4" t="s">
        <v>20</v>
      </c>
      <c r="W40" s="4" t="s">
        <v>21</v>
      </c>
      <c r="X40" s="4" t="s">
        <v>2</v>
      </c>
      <c r="Y40" s="4" t="s">
        <v>78</v>
      </c>
      <c r="Z40" s="4" t="s">
        <v>78</v>
      </c>
      <c r="AA40" s="4" t="e">
        <v>#N/A</v>
      </c>
      <c r="AB40" s="4" t="s">
        <v>398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</row>
    <row r="41" spans="1:41" x14ac:dyDescent="0.25">
      <c r="A41" s="4" t="s">
        <v>6</v>
      </c>
      <c r="B41" s="4" t="s">
        <v>13</v>
      </c>
      <c r="C41" s="4" t="s">
        <v>45</v>
      </c>
      <c r="D41" s="4" t="s">
        <v>46</v>
      </c>
      <c r="E41" s="4" t="s">
        <v>10</v>
      </c>
      <c r="F41" s="4" t="s">
        <v>15</v>
      </c>
      <c r="G41" s="4" t="s">
        <v>29</v>
      </c>
      <c r="H41" s="4" t="s">
        <v>30</v>
      </c>
      <c r="I41" s="4" t="s">
        <v>72</v>
      </c>
      <c r="J41" s="4" t="s">
        <v>2</v>
      </c>
      <c r="K41" s="4" t="s">
        <v>2</v>
      </c>
      <c r="L41" s="4" t="s">
        <v>2</v>
      </c>
      <c r="M41" s="4" t="s">
        <v>2</v>
      </c>
      <c r="N41" s="4" t="s">
        <v>2</v>
      </c>
      <c r="O41" s="4" t="s">
        <v>2</v>
      </c>
      <c r="P41" s="4" t="s">
        <v>10</v>
      </c>
      <c r="Q41" s="4" t="s">
        <v>2</v>
      </c>
      <c r="R41" s="4" t="s">
        <v>2</v>
      </c>
      <c r="S41" s="4" t="s">
        <v>2</v>
      </c>
      <c r="T41" s="4" t="s">
        <v>2</v>
      </c>
      <c r="U41" s="4" t="s">
        <v>2</v>
      </c>
      <c r="V41" s="4" t="s">
        <v>20</v>
      </c>
      <c r="W41" s="4" t="s">
        <v>21</v>
      </c>
      <c r="X41" s="4" t="s">
        <v>2</v>
      </c>
      <c r="Y41" s="4" t="s">
        <v>73</v>
      </c>
      <c r="Z41" s="4" t="s">
        <v>73</v>
      </c>
      <c r="AA41" s="4" t="e">
        <v>#N/A</v>
      </c>
      <c r="AB41" s="4" t="s">
        <v>399</v>
      </c>
      <c r="AC41" s="5">
        <v>6280.56</v>
      </c>
      <c r="AD41" s="5">
        <v>25122.240000000002</v>
      </c>
      <c r="AE41" s="5">
        <v>31402.799999999999</v>
      </c>
      <c r="AF41" s="5">
        <v>6280.56</v>
      </c>
      <c r="AG41" s="5">
        <v>18841.68</v>
      </c>
      <c r="AH41" s="5">
        <v>25122.240000000002</v>
      </c>
      <c r="AI41" s="5">
        <v>0</v>
      </c>
      <c r="AJ41" s="5">
        <v>25122.240000000002</v>
      </c>
      <c r="AK41" s="5">
        <v>0</v>
      </c>
      <c r="AL41" s="5">
        <v>0</v>
      </c>
      <c r="AM41" s="5">
        <v>0</v>
      </c>
      <c r="AN41" s="5">
        <v>6280.56</v>
      </c>
      <c r="AO41" s="5">
        <v>6280.56</v>
      </c>
    </row>
    <row r="42" spans="1:41" x14ac:dyDescent="0.25">
      <c r="A42" s="4" t="s">
        <v>6</v>
      </c>
      <c r="B42" s="4" t="s">
        <v>13</v>
      </c>
      <c r="C42" s="4" t="s">
        <v>14</v>
      </c>
      <c r="D42" s="4" t="s">
        <v>371</v>
      </c>
      <c r="E42" s="4" t="s">
        <v>10</v>
      </c>
      <c r="F42" s="4" t="s">
        <v>15</v>
      </c>
      <c r="G42" s="4" t="s">
        <v>29</v>
      </c>
      <c r="H42" s="4" t="s">
        <v>30</v>
      </c>
      <c r="I42" s="4" t="s">
        <v>34</v>
      </c>
      <c r="J42" s="4" t="s">
        <v>2</v>
      </c>
      <c r="K42" s="4" t="s">
        <v>2</v>
      </c>
      <c r="L42" s="4" t="s">
        <v>2</v>
      </c>
      <c r="M42" s="4" t="s">
        <v>2</v>
      </c>
      <c r="N42" s="4" t="s">
        <v>2</v>
      </c>
      <c r="O42" s="4" t="s">
        <v>2</v>
      </c>
      <c r="P42" s="4" t="s">
        <v>10</v>
      </c>
      <c r="Q42" s="4" t="s">
        <v>2</v>
      </c>
      <c r="R42" s="4" t="s">
        <v>2</v>
      </c>
      <c r="S42" s="4" t="s">
        <v>2</v>
      </c>
      <c r="T42" s="4" t="s">
        <v>2</v>
      </c>
      <c r="U42" s="4" t="s">
        <v>2</v>
      </c>
      <c r="V42" s="4" t="s">
        <v>11</v>
      </c>
      <c r="W42" s="4" t="s">
        <v>534</v>
      </c>
      <c r="X42" s="4" t="s">
        <v>2</v>
      </c>
      <c r="Y42" s="4" t="s">
        <v>36</v>
      </c>
      <c r="Z42" s="4" t="s">
        <v>36</v>
      </c>
      <c r="AA42" s="4" t="e">
        <v>#N/A</v>
      </c>
      <c r="AB42" s="4" t="s">
        <v>400</v>
      </c>
      <c r="AC42" s="5">
        <v>1149.5</v>
      </c>
      <c r="AD42" s="5">
        <v>5015</v>
      </c>
      <c r="AE42" s="5">
        <v>6164.5</v>
      </c>
      <c r="AF42" s="5">
        <v>1149.5</v>
      </c>
      <c r="AG42" s="5">
        <v>6</v>
      </c>
      <c r="AH42" s="5">
        <v>1155.5</v>
      </c>
      <c r="AI42" s="5">
        <v>0</v>
      </c>
      <c r="AJ42" s="5">
        <v>5008</v>
      </c>
      <c r="AK42" s="5">
        <v>0</v>
      </c>
      <c r="AL42" s="5">
        <v>7</v>
      </c>
      <c r="AM42" s="5">
        <v>0</v>
      </c>
      <c r="AN42" s="5">
        <v>5002</v>
      </c>
      <c r="AO42" s="5">
        <v>5002</v>
      </c>
    </row>
    <row r="43" spans="1:41" x14ac:dyDescent="0.25">
      <c r="A43" s="4" t="s">
        <v>6</v>
      </c>
      <c r="B43" s="4" t="s">
        <v>13</v>
      </c>
      <c r="C43" s="4" t="s">
        <v>14</v>
      </c>
      <c r="D43" s="4" t="s">
        <v>371</v>
      </c>
      <c r="E43" s="4" t="s">
        <v>10</v>
      </c>
      <c r="F43" s="4" t="s">
        <v>15</v>
      </c>
      <c r="G43" s="4" t="s">
        <v>29</v>
      </c>
      <c r="H43" s="4" t="s">
        <v>30</v>
      </c>
      <c r="I43" s="4" t="s">
        <v>34</v>
      </c>
      <c r="J43" s="4" t="s">
        <v>2</v>
      </c>
      <c r="K43" s="4" t="s">
        <v>2</v>
      </c>
      <c r="L43" s="4" t="s">
        <v>2</v>
      </c>
      <c r="M43" s="4" t="s">
        <v>2</v>
      </c>
      <c r="N43" s="4" t="s">
        <v>2</v>
      </c>
      <c r="O43" s="4" t="s">
        <v>2</v>
      </c>
      <c r="P43" s="4" t="s">
        <v>10</v>
      </c>
      <c r="Q43" s="4" t="s">
        <v>2</v>
      </c>
      <c r="R43" s="4" t="s">
        <v>2</v>
      </c>
      <c r="S43" s="4" t="s">
        <v>2</v>
      </c>
      <c r="T43" s="4" t="s">
        <v>2</v>
      </c>
      <c r="U43" s="4" t="s">
        <v>2</v>
      </c>
      <c r="V43" s="4" t="s">
        <v>11</v>
      </c>
      <c r="W43" s="4" t="s">
        <v>534</v>
      </c>
      <c r="X43" s="4" t="s">
        <v>2</v>
      </c>
      <c r="Y43" s="4" t="s">
        <v>35</v>
      </c>
      <c r="Z43" s="4" t="s">
        <v>35</v>
      </c>
      <c r="AA43" s="4" t="e">
        <v>#N/A</v>
      </c>
      <c r="AB43" s="4" t="s">
        <v>401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</row>
    <row r="44" spans="1:41" x14ac:dyDescent="0.25">
      <c r="A44" s="4" t="s">
        <v>6</v>
      </c>
      <c r="B44" s="4" t="s">
        <v>13</v>
      </c>
      <c r="C44" s="4" t="s">
        <v>45</v>
      </c>
      <c r="D44" s="4" t="s">
        <v>46</v>
      </c>
      <c r="E44" s="4" t="s">
        <v>10</v>
      </c>
      <c r="F44" s="4" t="s">
        <v>15</v>
      </c>
      <c r="G44" s="4" t="s">
        <v>29</v>
      </c>
      <c r="H44" s="4" t="s">
        <v>30</v>
      </c>
      <c r="I44" s="4" t="s">
        <v>109</v>
      </c>
      <c r="J44" s="4" t="s">
        <v>2</v>
      </c>
      <c r="K44" s="4" t="s">
        <v>2</v>
      </c>
      <c r="L44" s="4" t="s">
        <v>2</v>
      </c>
      <c r="M44" s="4" t="s">
        <v>2</v>
      </c>
      <c r="N44" s="4" t="s">
        <v>2</v>
      </c>
      <c r="O44" s="4" t="s">
        <v>2</v>
      </c>
      <c r="P44" s="4" t="s">
        <v>10</v>
      </c>
      <c r="Q44" s="4" t="s">
        <v>2</v>
      </c>
      <c r="R44" s="4" t="s">
        <v>2</v>
      </c>
      <c r="S44" s="4" t="s">
        <v>2</v>
      </c>
      <c r="T44" s="4" t="s">
        <v>2</v>
      </c>
      <c r="U44" s="4" t="s">
        <v>2</v>
      </c>
      <c r="V44" s="4" t="s">
        <v>20</v>
      </c>
      <c r="W44" s="4" t="s">
        <v>21</v>
      </c>
      <c r="X44" s="4" t="s">
        <v>2</v>
      </c>
      <c r="Y44" s="4" t="s">
        <v>111</v>
      </c>
      <c r="Z44" s="4" t="s">
        <v>111</v>
      </c>
      <c r="AA44" s="4" t="e">
        <v>#N/A</v>
      </c>
      <c r="AB44" s="4" t="s">
        <v>402</v>
      </c>
      <c r="AC44" s="5">
        <v>2039.24</v>
      </c>
      <c r="AD44" s="5">
        <v>26096.9</v>
      </c>
      <c r="AE44" s="5">
        <v>28136.14</v>
      </c>
      <c r="AF44" s="5">
        <v>2039.24</v>
      </c>
      <c r="AG44" s="5">
        <v>24019.52</v>
      </c>
      <c r="AH44" s="5">
        <v>26058.76</v>
      </c>
      <c r="AI44" s="5">
        <v>0</v>
      </c>
      <c r="AJ44" s="5">
        <v>25416.58</v>
      </c>
      <c r="AK44" s="5">
        <v>300.45999999999998</v>
      </c>
      <c r="AL44" s="5">
        <v>379.86</v>
      </c>
      <c r="AM44" s="5">
        <v>0</v>
      </c>
      <c r="AN44" s="5">
        <v>1397.06</v>
      </c>
      <c r="AO44" s="5">
        <v>1397.06</v>
      </c>
    </row>
    <row r="45" spans="1:41" x14ac:dyDescent="0.25">
      <c r="A45" s="4" t="s">
        <v>6</v>
      </c>
      <c r="B45" s="4" t="s">
        <v>13</v>
      </c>
      <c r="C45" s="4" t="s">
        <v>45</v>
      </c>
      <c r="D45" s="4" t="s">
        <v>46</v>
      </c>
      <c r="E45" s="4" t="s">
        <v>10</v>
      </c>
      <c r="F45" s="4" t="s">
        <v>15</v>
      </c>
      <c r="G45" s="4" t="s">
        <v>29</v>
      </c>
      <c r="H45" s="4" t="s">
        <v>30</v>
      </c>
      <c r="I45" s="4" t="s">
        <v>105</v>
      </c>
      <c r="J45" s="4" t="s">
        <v>2</v>
      </c>
      <c r="K45" s="4" t="s">
        <v>2</v>
      </c>
      <c r="L45" s="4" t="s">
        <v>2</v>
      </c>
      <c r="M45" s="4" t="s">
        <v>2</v>
      </c>
      <c r="N45" s="4" t="s">
        <v>2</v>
      </c>
      <c r="O45" s="4" t="s">
        <v>2</v>
      </c>
      <c r="P45" s="4" t="s">
        <v>10</v>
      </c>
      <c r="Q45" s="4" t="s">
        <v>2</v>
      </c>
      <c r="R45" s="4" t="s">
        <v>2</v>
      </c>
      <c r="S45" s="4" t="s">
        <v>2</v>
      </c>
      <c r="T45" s="4" t="s">
        <v>2</v>
      </c>
      <c r="U45" s="4" t="s">
        <v>2</v>
      </c>
      <c r="V45" s="4" t="s">
        <v>20</v>
      </c>
      <c r="W45" s="4" t="s">
        <v>21</v>
      </c>
      <c r="X45" s="4" t="s">
        <v>2</v>
      </c>
      <c r="Y45" s="4" t="s">
        <v>106</v>
      </c>
      <c r="Z45" s="4" t="s">
        <v>106</v>
      </c>
      <c r="AA45" s="4" t="e">
        <v>#N/A</v>
      </c>
      <c r="AB45" s="4" t="s">
        <v>403</v>
      </c>
      <c r="AC45" s="5">
        <v>2433.9</v>
      </c>
      <c r="AD45" s="5">
        <v>5000</v>
      </c>
      <c r="AE45" s="5">
        <v>7433.9</v>
      </c>
      <c r="AF45" s="5">
        <v>2433.9</v>
      </c>
      <c r="AG45" s="5">
        <v>0</v>
      </c>
      <c r="AH45" s="5">
        <v>2433.9</v>
      </c>
      <c r="AI45" s="5">
        <v>0</v>
      </c>
      <c r="AJ45" s="5">
        <v>2724.26</v>
      </c>
      <c r="AK45" s="5">
        <v>0</v>
      </c>
      <c r="AL45" s="5">
        <v>2275.7399999999998</v>
      </c>
      <c r="AM45" s="5">
        <v>0</v>
      </c>
      <c r="AN45" s="5">
        <v>2724.26</v>
      </c>
      <c r="AO45" s="5">
        <v>2724.26</v>
      </c>
    </row>
    <row r="46" spans="1:41" x14ac:dyDescent="0.25">
      <c r="A46" s="4" t="s">
        <v>6</v>
      </c>
      <c r="B46" s="4" t="s">
        <v>13</v>
      </c>
      <c r="C46" s="4" t="s">
        <v>45</v>
      </c>
      <c r="D46" s="4" t="s">
        <v>46</v>
      </c>
      <c r="E46" s="4" t="s">
        <v>10</v>
      </c>
      <c r="F46" s="4" t="s">
        <v>15</v>
      </c>
      <c r="G46" s="4" t="s">
        <v>29</v>
      </c>
      <c r="H46" s="4" t="s">
        <v>30</v>
      </c>
      <c r="I46" s="4" t="s">
        <v>95</v>
      </c>
      <c r="J46" s="4" t="s">
        <v>2</v>
      </c>
      <c r="K46" s="4" t="s">
        <v>2</v>
      </c>
      <c r="L46" s="4" t="s">
        <v>2</v>
      </c>
      <c r="M46" s="4" t="s">
        <v>2</v>
      </c>
      <c r="N46" s="4" t="s">
        <v>2</v>
      </c>
      <c r="O46" s="4" t="s">
        <v>2</v>
      </c>
      <c r="P46" s="4" t="s">
        <v>10</v>
      </c>
      <c r="Q46" s="4" t="s">
        <v>2</v>
      </c>
      <c r="R46" s="4" t="s">
        <v>2</v>
      </c>
      <c r="S46" s="4" t="s">
        <v>2</v>
      </c>
      <c r="T46" s="4" t="s">
        <v>2</v>
      </c>
      <c r="U46" s="4" t="s">
        <v>2</v>
      </c>
      <c r="V46" s="4" t="s">
        <v>20</v>
      </c>
      <c r="W46" s="4" t="s">
        <v>21</v>
      </c>
      <c r="X46" s="4" t="s">
        <v>2</v>
      </c>
      <c r="Y46" s="4" t="s">
        <v>97</v>
      </c>
      <c r="Z46" s="4" t="s">
        <v>97</v>
      </c>
      <c r="AA46" s="4" t="e">
        <v>#N/A</v>
      </c>
      <c r="AB46" s="4" t="s">
        <v>404</v>
      </c>
      <c r="AC46" s="5">
        <v>0</v>
      </c>
      <c r="AD46" s="5">
        <v>5000</v>
      </c>
      <c r="AE46" s="5">
        <v>5000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585.55999999999995</v>
      </c>
      <c r="AL46" s="5">
        <v>4414.4399999999996</v>
      </c>
      <c r="AM46" s="5">
        <v>0</v>
      </c>
      <c r="AN46" s="5">
        <v>0</v>
      </c>
      <c r="AO46" s="5">
        <v>0</v>
      </c>
    </row>
    <row r="47" spans="1:41" x14ac:dyDescent="0.25">
      <c r="A47" s="4" t="s">
        <v>6</v>
      </c>
      <c r="B47" s="4" t="s">
        <v>13</v>
      </c>
      <c r="C47" s="4" t="s">
        <v>45</v>
      </c>
      <c r="D47" s="4" t="s">
        <v>46</v>
      </c>
      <c r="E47" s="4" t="s">
        <v>10</v>
      </c>
      <c r="F47" s="4" t="s">
        <v>15</v>
      </c>
      <c r="G47" s="4" t="s">
        <v>29</v>
      </c>
      <c r="H47" s="4" t="s">
        <v>30</v>
      </c>
      <c r="I47" s="4" t="s">
        <v>102</v>
      </c>
      <c r="J47" s="4" t="s">
        <v>2</v>
      </c>
      <c r="K47" s="4" t="s">
        <v>2</v>
      </c>
      <c r="L47" s="4" t="s">
        <v>2</v>
      </c>
      <c r="M47" s="4" t="s">
        <v>2</v>
      </c>
      <c r="N47" s="4" t="s">
        <v>2</v>
      </c>
      <c r="O47" s="4" t="s">
        <v>2</v>
      </c>
      <c r="P47" s="4" t="s">
        <v>10</v>
      </c>
      <c r="Q47" s="4" t="s">
        <v>2</v>
      </c>
      <c r="R47" s="4" t="s">
        <v>2</v>
      </c>
      <c r="S47" s="4" t="s">
        <v>2</v>
      </c>
      <c r="T47" s="4" t="s">
        <v>2</v>
      </c>
      <c r="U47" s="4" t="s">
        <v>2</v>
      </c>
      <c r="V47" s="4" t="s">
        <v>20</v>
      </c>
      <c r="W47" s="4" t="s">
        <v>21</v>
      </c>
      <c r="X47" s="4" t="s">
        <v>22</v>
      </c>
      <c r="Y47" s="4" t="s">
        <v>104</v>
      </c>
      <c r="Z47" s="4" t="s">
        <v>103</v>
      </c>
      <c r="AA47" s="4" t="e">
        <v>#N/A</v>
      </c>
      <c r="AB47" s="4" t="s">
        <v>405</v>
      </c>
      <c r="AC47" s="5">
        <v>0</v>
      </c>
      <c r="AD47" s="5">
        <v>3050</v>
      </c>
      <c r="AE47" s="5">
        <v>3050</v>
      </c>
      <c r="AF47" s="5">
        <v>0</v>
      </c>
      <c r="AG47" s="5">
        <v>1738.5</v>
      </c>
      <c r="AH47" s="5">
        <v>1738.5</v>
      </c>
      <c r="AI47" s="5">
        <v>0</v>
      </c>
      <c r="AJ47" s="5">
        <v>1738.5</v>
      </c>
      <c r="AK47" s="5">
        <v>0</v>
      </c>
      <c r="AL47" s="5">
        <v>1311.5</v>
      </c>
      <c r="AM47" s="5">
        <v>0</v>
      </c>
      <c r="AN47" s="5">
        <v>0</v>
      </c>
      <c r="AO47" s="5">
        <v>0</v>
      </c>
    </row>
    <row r="48" spans="1:41" x14ac:dyDescent="0.25">
      <c r="A48" s="4" t="s">
        <v>6</v>
      </c>
      <c r="B48" s="4" t="s">
        <v>13</v>
      </c>
      <c r="C48" s="4" t="s">
        <v>45</v>
      </c>
      <c r="D48" s="4" t="s">
        <v>46</v>
      </c>
      <c r="E48" s="4" t="s">
        <v>10</v>
      </c>
      <c r="F48" s="4" t="s">
        <v>15</v>
      </c>
      <c r="G48" s="4" t="s">
        <v>29</v>
      </c>
      <c r="H48" s="4" t="s">
        <v>30</v>
      </c>
      <c r="I48" s="4" t="s">
        <v>102</v>
      </c>
      <c r="J48" s="4" t="s">
        <v>2</v>
      </c>
      <c r="K48" s="4" t="s">
        <v>2</v>
      </c>
      <c r="L48" s="4" t="s">
        <v>2</v>
      </c>
      <c r="M48" s="4" t="s">
        <v>2</v>
      </c>
      <c r="N48" s="4" t="s">
        <v>2</v>
      </c>
      <c r="O48" s="4" t="s">
        <v>2</v>
      </c>
      <c r="P48" s="4" t="s">
        <v>10</v>
      </c>
      <c r="Q48" s="4" t="s">
        <v>2</v>
      </c>
      <c r="R48" s="4" t="s">
        <v>2</v>
      </c>
      <c r="S48" s="4" t="s">
        <v>2</v>
      </c>
      <c r="T48" s="4" t="s">
        <v>2</v>
      </c>
      <c r="U48" s="4" t="s">
        <v>2</v>
      </c>
      <c r="V48" s="4" t="s">
        <v>20</v>
      </c>
      <c r="W48" s="4" t="s">
        <v>21</v>
      </c>
      <c r="X48" s="4" t="s">
        <v>2</v>
      </c>
      <c r="Y48" s="4" t="s">
        <v>104</v>
      </c>
      <c r="Z48" s="4" t="s">
        <v>104</v>
      </c>
      <c r="AA48" s="4" t="e">
        <v>#N/A</v>
      </c>
      <c r="AB48" s="4" t="s">
        <v>406</v>
      </c>
      <c r="AC48" s="5">
        <v>28169.67</v>
      </c>
      <c r="AD48" s="5">
        <v>165729.74</v>
      </c>
      <c r="AE48" s="5">
        <v>193899.41</v>
      </c>
      <c r="AF48" s="5">
        <v>28169.67</v>
      </c>
      <c r="AG48" s="5">
        <v>145734.84</v>
      </c>
      <c r="AH48" s="5">
        <v>173904.51</v>
      </c>
      <c r="AI48" s="5">
        <v>0</v>
      </c>
      <c r="AJ48" s="5">
        <v>165729.74</v>
      </c>
      <c r="AK48" s="5">
        <v>0</v>
      </c>
      <c r="AL48" s="5">
        <v>0</v>
      </c>
      <c r="AM48" s="5">
        <v>0</v>
      </c>
      <c r="AN48" s="5">
        <v>19994.900000000001</v>
      </c>
      <c r="AO48" s="5">
        <v>19994.900000000001</v>
      </c>
    </row>
    <row r="49" spans="1:41" x14ac:dyDescent="0.25">
      <c r="A49" s="4" t="s">
        <v>6</v>
      </c>
      <c r="B49" s="4" t="s">
        <v>13</v>
      </c>
      <c r="C49" s="4" t="s">
        <v>45</v>
      </c>
      <c r="D49" s="4" t="s">
        <v>46</v>
      </c>
      <c r="E49" s="4" t="s">
        <v>10</v>
      </c>
      <c r="F49" s="4" t="s">
        <v>15</v>
      </c>
      <c r="G49" s="4" t="s">
        <v>29</v>
      </c>
      <c r="H49" s="4" t="s">
        <v>30</v>
      </c>
      <c r="I49" s="4" t="s">
        <v>64</v>
      </c>
      <c r="J49" s="4" t="s">
        <v>2</v>
      </c>
      <c r="K49" s="4" t="s">
        <v>2</v>
      </c>
      <c r="L49" s="4" t="s">
        <v>2</v>
      </c>
      <c r="M49" s="4" t="s">
        <v>2</v>
      </c>
      <c r="N49" s="4" t="s">
        <v>2</v>
      </c>
      <c r="O49" s="4" t="s">
        <v>2</v>
      </c>
      <c r="P49" s="4" t="s">
        <v>10</v>
      </c>
      <c r="Q49" s="4" t="s">
        <v>2</v>
      </c>
      <c r="R49" s="4" t="s">
        <v>2</v>
      </c>
      <c r="S49" s="4" t="s">
        <v>2</v>
      </c>
      <c r="T49" s="4" t="s">
        <v>2</v>
      </c>
      <c r="U49" s="4" t="s">
        <v>2</v>
      </c>
      <c r="V49" s="4" t="s">
        <v>20</v>
      </c>
      <c r="W49" s="4" t="s">
        <v>21</v>
      </c>
      <c r="X49" s="4" t="s">
        <v>2</v>
      </c>
      <c r="Y49" s="4" t="s">
        <v>65</v>
      </c>
      <c r="Z49" s="4" t="s">
        <v>65</v>
      </c>
      <c r="AA49" s="4" t="e">
        <v>#N/A</v>
      </c>
      <c r="AB49" s="4" t="s">
        <v>407</v>
      </c>
      <c r="AC49" s="5">
        <v>719.8</v>
      </c>
      <c r="AD49" s="5">
        <v>24000</v>
      </c>
      <c r="AE49" s="5">
        <v>24719.8</v>
      </c>
      <c r="AF49" s="5">
        <v>719.8</v>
      </c>
      <c r="AG49" s="5">
        <v>1622.6</v>
      </c>
      <c r="AH49" s="5">
        <v>2342.4</v>
      </c>
      <c r="AI49" s="5">
        <v>0</v>
      </c>
      <c r="AJ49" s="5">
        <v>3952.92</v>
      </c>
      <c r="AK49" s="5">
        <v>19066.22</v>
      </c>
      <c r="AL49" s="5">
        <v>980.86</v>
      </c>
      <c r="AM49" s="5">
        <v>0</v>
      </c>
      <c r="AN49" s="5">
        <v>2330.3200000000002</v>
      </c>
      <c r="AO49" s="5">
        <v>2330.3200000000002</v>
      </c>
    </row>
    <row r="50" spans="1:41" x14ac:dyDescent="0.25">
      <c r="A50" s="4" t="s">
        <v>6</v>
      </c>
      <c r="B50" s="4" t="s">
        <v>13</v>
      </c>
      <c r="C50" s="4" t="s">
        <v>45</v>
      </c>
      <c r="D50" s="4" t="s">
        <v>46</v>
      </c>
      <c r="E50" s="4" t="s">
        <v>10</v>
      </c>
      <c r="F50" s="4" t="s">
        <v>15</v>
      </c>
      <c r="G50" s="4" t="s">
        <v>29</v>
      </c>
      <c r="H50" s="4" t="s">
        <v>30</v>
      </c>
      <c r="I50" s="4" t="s">
        <v>87</v>
      </c>
      <c r="J50" s="4" t="s">
        <v>2</v>
      </c>
      <c r="K50" s="4" t="s">
        <v>2</v>
      </c>
      <c r="L50" s="4" t="s">
        <v>2</v>
      </c>
      <c r="M50" s="4" t="s">
        <v>2</v>
      </c>
      <c r="N50" s="4" t="s">
        <v>2</v>
      </c>
      <c r="O50" s="4" t="s">
        <v>2</v>
      </c>
      <c r="P50" s="4" t="s">
        <v>10</v>
      </c>
      <c r="Q50" s="4" t="s">
        <v>2</v>
      </c>
      <c r="R50" s="4" t="s">
        <v>2</v>
      </c>
      <c r="S50" s="4" t="s">
        <v>2</v>
      </c>
      <c r="T50" s="4" t="s">
        <v>2</v>
      </c>
      <c r="U50" s="4" t="s">
        <v>2</v>
      </c>
      <c r="V50" s="4" t="s">
        <v>20</v>
      </c>
      <c r="W50" s="4" t="s">
        <v>21</v>
      </c>
      <c r="X50" s="4" t="s">
        <v>2</v>
      </c>
      <c r="Y50" s="4" t="s">
        <v>93</v>
      </c>
      <c r="Z50" s="4" t="s">
        <v>93</v>
      </c>
      <c r="AA50" s="4" t="e">
        <v>#N/A</v>
      </c>
      <c r="AB50" s="4" t="s">
        <v>408</v>
      </c>
      <c r="AC50" s="5">
        <v>63.44</v>
      </c>
      <c r="AD50" s="5">
        <v>146144.54</v>
      </c>
      <c r="AE50" s="5">
        <v>146207.98000000001</v>
      </c>
      <c r="AF50" s="5">
        <v>63.44</v>
      </c>
      <c r="AG50" s="5">
        <v>86323.29</v>
      </c>
      <c r="AH50" s="5">
        <v>86386.73</v>
      </c>
      <c r="AI50" s="5">
        <v>0</v>
      </c>
      <c r="AJ50" s="5">
        <v>93367.2</v>
      </c>
      <c r="AK50" s="5">
        <v>42931.8</v>
      </c>
      <c r="AL50" s="5">
        <v>9845.5400000000009</v>
      </c>
      <c r="AM50" s="5">
        <v>0</v>
      </c>
      <c r="AN50" s="5">
        <v>7043.91</v>
      </c>
      <c r="AO50" s="5">
        <v>7043.91</v>
      </c>
    </row>
    <row r="51" spans="1:41" x14ac:dyDescent="0.25">
      <c r="A51" s="4" t="s">
        <v>6</v>
      </c>
      <c r="B51" s="4" t="s">
        <v>13</v>
      </c>
      <c r="C51" s="4" t="s">
        <v>45</v>
      </c>
      <c r="D51" s="4" t="s">
        <v>46</v>
      </c>
      <c r="E51" s="4" t="s">
        <v>10</v>
      </c>
      <c r="F51" s="4" t="s">
        <v>15</v>
      </c>
      <c r="G51" s="4" t="s">
        <v>29</v>
      </c>
      <c r="H51" s="4" t="s">
        <v>30</v>
      </c>
      <c r="I51" s="4" t="s">
        <v>99</v>
      </c>
      <c r="J51" s="4" t="s">
        <v>2</v>
      </c>
      <c r="K51" s="4" t="s">
        <v>2</v>
      </c>
      <c r="L51" s="4" t="s">
        <v>2</v>
      </c>
      <c r="M51" s="4" t="s">
        <v>2</v>
      </c>
      <c r="N51" s="4" t="s">
        <v>2</v>
      </c>
      <c r="O51" s="4" t="s">
        <v>2</v>
      </c>
      <c r="P51" s="4" t="s">
        <v>10</v>
      </c>
      <c r="Q51" s="4" t="s">
        <v>2</v>
      </c>
      <c r="R51" s="4" t="s">
        <v>2</v>
      </c>
      <c r="S51" s="4" t="s">
        <v>2</v>
      </c>
      <c r="T51" s="4" t="s">
        <v>2</v>
      </c>
      <c r="U51" s="4" t="s">
        <v>2</v>
      </c>
      <c r="V51" s="4" t="s">
        <v>20</v>
      </c>
      <c r="W51" s="4" t="s">
        <v>21</v>
      </c>
      <c r="X51" s="4" t="s">
        <v>2</v>
      </c>
      <c r="Y51" s="4" t="s">
        <v>101</v>
      </c>
      <c r="Z51" s="4" t="s">
        <v>101</v>
      </c>
      <c r="AA51" s="4" t="e">
        <v>#N/A</v>
      </c>
      <c r="AB51" s="4" t="s">
        <v>409</v>
      </c>
      <c r="AC51" s="5">
        <v>64345.88</v>
      </c>
      <c r="AD51" s="5">
        <v>90087.22</v>
      </c>
      <c r="AE51" s="5">
        <v>154433.1</v>
      </c>
      <c r="AF51" s="5">
        <v>46814.42</v>
      </c>
      <c r="AG51" s="5">
        <v>4234.16</v>
      </c>
      <c r="AH51" s="5">
        <v>51048.58</v>
      </c>
      <c r="AI51" s="5">
        <v>0</v>
      </c>
      <c r="AJ51" s="5">
        <v>4234.16</v>
      </c>
      <c r="AK51" s="5">
        <v>76147.33</v>
      </c>
      <c r="AL51" s="5">
        <v>9705.73</v>
      </c>
      <c r="AM51" s="5">
        <v>17531.46</v>
      </c>
      <c r="AN51" s="5">
        <v>0</v>
      </c>
      <c r="AO51" s="5">
        <v>17531.46</v>
      </c>
    </row>
    <row r="52" spans="1:41" x14ac:dyDescent="0.25">
      <c r="A52" s="4" t="s">
        <v>6</v>
      </c>
      <c r="B52" s="4" t="s">
        <v>13</v>
      </c>
      <c r="C52" s="4" t="s">
        <v>45</v>
      </c>
      <c r="D52" s="4" t="s">
        <v>46</v>
      </c>
      <c r="E52" s="4" t="s">
        <v>10</v>
      </c>
      <c r="F52" s="4" t="s">
        <v>15</v>
      </c>
      <c r="G52" s="4" t="s">
        <v>29</v>
      </c>
      <c r="H52" s="4" t="s">
        <v>30</v>
      </c>
      <c r="I52" s="4" t="s">
        <v>62</v>
      </c>
      <c r="J52" s="4" t="s">
        <v>2</v>
      </c>
      <c r="K52" s="4" t="s">
        <v>2</v>
      </c>
      <c r="L52" s="4" t="s">
        <v>2</v>
      </c>
      <c r="M52" s="4" t="s">
        <v>2</v>
      </c>
      <c r="N52" s="4" t="s">
        <v>2</v>
      </c>
      <c r="O52" s="4" t="s">
        <v>2</v>
      </c>
      <c r="P52" s="4" t="s">
        <v>10</v>
      </c>
      <c r="Q52" s="4" t="s">
        <v>2</v>
      </c>
      <c r="R52" s="4" t="s">
        <v>2</v>
      </c>
      <c r="S52" s="4" t="s">
        <v>2</v>
      </c>
      <c r="T52" s="4" t="s">
        <v>2</v>
      </c>
      <c r="U52" s="4" t="s">
        <v>2</v>
      </c>
      <c r="V52" s="4" t="s">
        <v>20</v>
      </c>
      <c r="W52" s="4" t="s">
        <v>21</v>
      </c>
      <c r="X52" s="4" t="s">
        <v>2</v>
      </c>
      <c r="Y52" s="4" t="s">
        <v>63</v>
      </c>
      <c r="Z52" s="4" t="s">
        <v>63</v>
      </c>
      <c r="AA52" s="4" t="e">
        <v>#N/A</v>
      </c>
      <c r="AB52" s="4" t="s">
        <v>410</v>
      </c>
      <c r="AC52" s="5">
        <v>0</v>
      </c>
      <c r="AD52" s="5">
        <v>65000</v>
      </c>
      <c r="AE52" s="5">
        <v>65000</v>
      </c>
      <c r="AF52" s="5">
        <v>0</v>
      </c>
      <c r="AG52" s="5">
        <v>762.27</v>
      </c>
      <c r="AH52" s="5">
        <v>762.27</v>
      </c>
      <c r="AI52" s="5">
        <v>0</v>
      </c>
      <c r="AJ52" s="5">
        <v>762.27</v>
      </c>
      <c r="AK52" s="5">
        <v>0</v>
      </c>
      <c r="AL52" s="5">
        <v>64237.73</v>
      </c>
      <c r="AM52" s="5">
        <v>0</v>
      </c>
      <c r="AN52" s="5">
        <v>0</v>
      </c>
      <c r="AO52" s="5">
        <v>0</v>
      </c>
    </row>
    <row r="53" spans="1:41" x14ac:dyDescent="0.25">
      <c r="A53" s="4" t="s">
        <v>6</v>
      </c>
      <c r="B53" s="4" t="s">
        <v>13</v>
      </c>
      <c r="C53" s="4" t="s">
        <v>45</v>
      </c>
      <c r="D53" s="4" t="s">
        <v>46</v>
      </c>
      <c r="E53" s="4" t="s">
        <v>10</v>
      </c>
      <c r="F53" s="4" t="s">
        <v>15</v>
      </c>
      <c r="G53" s="4" t="s">
        <v>29</v>
      </c>
      <c r="H53" s="4" t="s">
        <v>30</v>
      </c>
      <c r="I53" s="4" t="s">
        <v>107</v>
      </c>
      <c r="J53" s="4" t="s">
        <v>2</v>
      </c>
      <c r="K53" s="4" t="s">
        <v>2</v>
      </c>
      <c r="L53" s="4" t="s">
        <v>2</v>
      </c>
      <c r="M53" s="4" t="s">
        <v>2</v>
      </c>
      <c r="N53" s="4" t="s">
        <v>2</v>
      </c>
      <c r="O53" s="4" t="s">
        <v>2</v>
      </c>
      <c r="P53" s="4" t="s">
        <v>10</v>
      </c>
      <c r="Q53" s="4" t="s">
        <v>2</v>
      </c>
      <c r="R53" s="4" t="s">
        <v>2</v>
      </c>
      <c r="S53" s="4" t="s">
        <v>2</v>
      </c>
      <c r="T53" s="4" t="s">
        <v>2</v>
      </c>
      <c r="U53" s="4" t="s">
        <v>2</v>
      </c>
      <c r="V53" s="4" t="s">
        <v>20</v>
      </c>
      <c r="W53" s="4" t="s">
        <v>21</v>
      </c>
      <c r="X53" s="4" t="s">
        <v>2</v>
      </c>
      <c r="Y53" s="4" t="s">
        <v>108</v>
      </c>
      <c r="Z53" s="4" t="s">
        <v>108</v>
      </c>
      <c r="AA53" s="4" t="e">
        <v>#N/A</v>
      </c>
      <c r="AB53" s="4" t="s">
        <v>411</v>
      </c>
      <c r="AC53" s="5">
        <v>0</v>
      </c>
      <c r="AD53" s="5">
        <v>1964.2</v>
      </c>
      <c r="AE53" s="5">
        <v>1964.2</v>
      </c>
      <c r="AF53" s="5">
        <v>0</v>
      </c>
      <c r="AG53" s="5">
        <v>1647</v>
      </c>
      <c r="AH53" s="5">
        <v>1647</v>
      </c>
      <c r="AI53" s="5">
        <v>0</v>
      </c>
      <c r="AJ53" s="5">
        <v>1647</v>
      </c>
      <c r="AK53" s="5">
        <v>317.2</v>
      </c>
      <c r="AL53" s="5">
        <v>0</v>
      </c>
      <c r="AM53" s="5">
        <v>0</v>
      </c>
      <c r="AN53" s="5">
        <v>0</v>
      </c>
      <c r="AO53" s="5">
        <v>0</v>
      </c>
    </row>
    <row r="54" spans="1:41" x14ac:dyDescent="0.25">
      <c r="A54" s="4" t="s">
        <v>6</v>
      </c>
      <c r="B54" s="4" t="s">
        <v>13</v>
      </c>
      <c r="C54" s="4" t="s">
        <v>45</v>
      </c>
      <c r="D54" s="4" t="s">
        <v>46</v>
      </c>
      <c r="E54" s="4" t="s">
        <v>10</v>
      </c>
      <c r="F54" s="4" t="s">
        <v>15</v>
      </c>
      <c r="G54" s="4" t="s">
        <v>29</v>
      </c>
      <c r="H54" s="4" t="s">
        <v>30</v>
      </c>
      <c r="I54" s="4" t="s">
        <v>66</v>
      </c>
      <c r="J54" s="4" t="s">
        <v>2</v>
      </c>
      <c r="K54" s="4" t="s">
        <v>2</v>
      </c>
      <c r="L54" s="4" t="s">
        <v>2</v>
      </c>
      <c r="M54" s="4" t="s">
        <v>2</v>
      </c>
      <c r="N54" s="4" t="s">
        <v>2</v>
      </c>
      <c r="O54" s="4" t="s">
        <v>2</v>
      </c>
      <c r="P54" s="4" t="s">
        <v>10</v>
      </c>
      <c r="Q54" s="4" t="s">
        <v>2</v>
      </c>
      <c r="R54" s="4" t="s">
        <v>2</v>
      </c>
      <c r="S54" s="4" t="s">
        <v>2</v>
      </c>
      <c r="T54" s="4" t="s">
        <v>2</v>
      </c>
      <c r="U54" s="4" t="s">
        <v>2</v>
      </c>
      <c r="V54" s="4" t="s">
        <v>20</v>
      </c>
      <c r="W54" s="4" t="s">
        <v>21</v>
      </c>
      <c r="X54" s="4" t="s">
        <v>2</v>
      </c>
      <c r="Y54" s="4" t="s">
        <v>67</v>
      </c>
      <c r="Z54" s="4" t="s">
        <v>67</v>
      </c>
      <c r="AA54" s="4" t="e">
        <v>#N/A</v>
      </c>
      <c r="AB54" s="4" t="s">
        <v>412</v>
      </c>
      <c r="AC54" s="5">
        <v>4045.81</v>
      </c>
      <c r="AD54" s="5">
        <v>37062.19</v>
      </c>
      <c r="AE54" s="5">
        <v>41108</v>
      </c>
      <c r="AF54" s="5">
        <v>3124</v>
      </c>
      <c r="AG54" s="5">
        <v>10128.799999999999</v>
      </c>
      <c r="AH54" s="5">
        <v>13252.8</v>
      </c>
      <c r="AI54" s="5">
        <v>0</v>
      </c>
      <c r="AJ54" s="5">
        <v>13006.04</v>
      </c>
      <c r="AK54" s="5">
        <v>12900.75</v>
      </c>
      <c r="AL54" s="5">
        <v>11155.4</v>
      </c>
      <c r="AM54" s="5">
        <v>921.81</v>
      </c>
      <c r="AN54" s="5">
        <v>2877.24</v>
      </c>
      <c r="AO54" s="5">
        <v>3799.05</v>
      </c>
    </row>
    <row r="55" spans="1:41" x14ac:dyDescent="0.25">
      <c r="A55" s="4" t="s">
        <v>6</v>
      </c>
      <c r="B55" s="4" t="s">
        <v>13</v>
      </c>
      <c r="C55" s="4" t="s">
        <v>45</v>
      </c>
      <c r="D55" s="4" t="s">
        <v>46</v>
      </c>
      <c r="E55" s="4" t="s">
        <v>10</v>
      </c>
      <c r="F55" s="4" t="s">
        <v>15</v>
      </c>
      <c r="G55" s="4" t="s">
        <v>29</v>
      </c>
      <c r="H55" s="4" t="s">
        <v>30</v>
      </c>
      <c r="I55" s="4" t="s">
        <v>77</v>
      </c>
      <c r="J55" s="4" t="s">
        <v>2</v>
      </c>
      <c r="K55" s="4" t="s">
        <v>2</v>
      </c>
      <c r="L55" s="4" t="s">
        <v>2</v>
      </c>
      <c r="M55" s="4" t="s">
        <v>2</v>
      </c>
      <c r="N55" s="4" t="s">
        <v>2</v>
      </c>
      <c r="O55" s="4" t="s">
        <v>2</v>
      </c>
      <c r="P55" s="4" t="s">
        <v>10</v>
      </c>
      <c r="Q55" s="4" t="s">
        <v>2</v>
      </c>
      <c r="R55" s="4" t="s">
        <v>2</v>
      </c>
      <c r="S55" s="4" t="s">
        <v>2</v>
      </c>
      <c r="T55" s="4" t="s">
        <v>2</v>
      </c>
      <c r="U55" s="4" t="s">
        <v>2</v>
      </c>
      <c r="V55" s="4" t="s">
        <v>20</v>
      </c>
      <c r="W55" s="4" t="s">
        <v>21</v>
      </c>
      <c r="X55" s="4" t="s">
        <v>2</v>
      </c>
      <c r="Y55" s="4" t="s">
        <v>79</v>
      </c>
      <c r="Z55" s="4" t="s">
        <v>79</v>
      </c>
      <c r="AA55" s="4" t="e">
        <v>#N/A</v>
      </c>
      <c r="AB55" s="4" t="s">
        <v>413</v>
      </c>
      <c r="AC55" s="5">
        <v>0</v>
      </c>
      <c r="AD55" s="5">
        <v>18968.5</v>
      </c>
      <c r="AE55" s="5">
        <v>18968.5</v>
      </c>
      <c r="AF55" s="5">
        <v>0</v>
      </c>
      <c r="AG55" s="5">
        <v>9782.8700000000008</v>
      </c>
      <c r="AH55" s="5">
        <v>9782.8700000000008</v>
      </c>
      <c r="AI55" s="5">
        <v>0</v>
      </c>
      <c r="AJ55" s="5">
        <v>18875.07</v>
      </c>
      <c r="AK55" s="5">
        <v>93.43</v>
      </c>
      <c r="AL55" s="5">
        <v>0</v>
      </c>
      <c r="AM55" s="5">
        <v>0</v>
      </c>
      <c r="AN55" s="5">
        <v>9092.2000000000007</v>
      </c>
      <c r="AO55" s="5">
        <v>9092.2000000000007</v>
      </c>
    </row>
    <row r="56" spans="1:41" x14ac:dyDescent="0.25">
      <c r="A56" s="4" t="s">
        <v>6</v>
      </c>
      <c r="B56" s="4" t="s">
        <v>13</v>
      </c>
      <c r="C56" s="4" t="s">
        <v>14</v>
      </c>
      <c r="D56" s="4" t="s">
        <v>371</v>
      </c>
      <c r="E56" s="4" t="s">
        <v>10</v>
      </c>
      <c r="F56" s="4" t="s">
        <v>15</v>
      </c>
      <c r="G56" s="4" t="s">
        <v>29</v>
      </c>
      <c r="H56" s="4" t="s">
        <v>30</v>
      </c>
      <c r="I56" s="4" t="s">
        <v>31</v>
      </c>
      <c r="J56" s="4" t="s">
        <v>2</v>
      </c>
      <c r="K56" s="4" t="s">
        <v>2</v>
      </c>
      <c r="L56" s="4" t="s">
        <v>2</v>
      </c>
      <c r="M56" s="4" t="s">
        <v>2</v>
      </c>
      <c r="N56" s="4" t="s">
        <v>2</v>
      </c>
      <c r="O56" s="4" t="s">
        <v>2</v>
      </c>
      <c r="P56" s="4" t="s">
        <v>10</v>
      </c>
      <c r="Q56" s="4" t="s">
        <v>2</v>
      </c>
      <c r="R56" s="4" t="s">
        <v>2</v>
      </c>
      <c r="S56" s="4" t="s">
        <v>2</v>
      </c>
      <c r="T56" s="4" t="s">
        <v>2</v>
      </c>
      <c r="U56" s="4" t="s">
        <v>2</v>
      </c>
      <c r="V56" s="4" t="s">
        <v>11</v>
      </c>
      <c r="W56" s="4" t="s">
        <v>534</v>
      </c>
      <c r="X56" s="4" t="s">
        <v>2</v>
      </c>
      <c r="Y56" s="4" t="s">
        <v>33</v>
      </c>
      <c r="Z56" s="4" t="s">
        <v>33</v>
      </c>
      <c r="AA56" s="4" t="e">
        <v>#N/A</v>
      </c>
      <c r="AB56" s="4" t="s">
        <v>414</v>
      </c>
      <c r="AC56" s="5">
        <v>25142.32</v>
      </c>
      <c r="AD56" s="5">
        <v>75000</v>
      </c>
      <c r="AE56" s="5">
        <v>100142.32</v>
      </c>
      <c r="AF56" s="5">
        <v>25142.32</v>
      </c>
      <c r="AG56" s="5">
        <v>55254.6</v>
      </c>
      <c r="AH56" s="5">
        <v>80396.92</v>
      </c>
      <c r="AI56" s="5">
        <v>0</v>
      </c>
      <c r="AJ56" s="5">
        <v>73672.800000000003</v>
      </c>
      <c r="AK56" s="5">
        <v>0</v>
      </c>
      <c r="AL56" s="5">
        <v>1327.2</v>
      </c>
      <c r="AM56" s="5">
        <v>0</v>
      </c>
      <c r="AN56" s="5">
        <v>18418.2</v>
      </c>
      <c r="AO56" s="5">
        <v>18418.2</v>
      </c>
    </row>
    <row r="57" spans="1:41" x14ac:dyDescent="0.25">
      <c r="A57" s="4" t="s">
        <v>6</v>
      </c>
      <c r="B57" s="4" t="s">
        <v>13</v>
      </c>
      <c r="C57" s="4" t="s">
        <v>45</v>
      </c>
      <c r="D57" s="4" t="s">
        <v>46</v>
      </c>
      <c r="E57" s="4" t="s">
        <v>10</v>
      </c>
      <c r="F57" s="4" t="s">
        <v>15</v>
      </c>
      <c r="G57" s="4" t="s">
        <v>29</v>
      </c>
      <c r="H57" s="4" t="s">
        <v>30</v>
      </c>
      <c r="I57" s="4" t="s">
        <v>72</v>
      </c>
      <c r="J57" s="4" t="s">
        <v>2</v>
      </c>
      <c r="K57" s="4" t="s">
        <v>2</v>
      </c>
      <c r="L57" s="4" t="s">
        <v>2</v>
      </c>
      <c r="M57" s="4" t="s">
        <v>2</v>
      </c>
      <c r="N57" s="4" t="s">
        <v>2</v>
      </c>
      <c r="O57" s="4" t="s">
        <v>2</v>
      </c>
      <c r="P57" s="4" t="s">
        <v>10</v>
      </c>
      <c r="Q57" s="4" t="s">
        <v>2</v>
      </c>
      <c r="R57" s="4" t="s">
        <v>2</v>
      </c>
      <c r="S57" s="4" t="s">
        <v>2</v>
      </c>
      <c r="T57" s="4" t="s">
        <v>2</v>
      </c>
      <c r="U57" s="4" t="s">
        <v>2</v>
      </c>
      <c r="V57" s="4" t="s">
        <v>20</v>
      </c>
      <c r="W57" s="4" t="s">
        <v>21</v>
      </c>
      <c r="X57" s="4" t="s">
        <v>2</v>
      </c>
      <c r="Y57" s="4" t="s">
        <v>76</v>
      </c>
      <c r="Z57" s="4" t="s">
        <v>76</v>
      </c>
      <c r="AA57" s="4" t="e">
        <v>#N/A</v>
      </c>
      <c r="AB57" s="4" t="s">
        <v>415</v>
      </c>
      <c r="AC57" s="5">
        <v>3172</v>
      </c>
      <c r="AD57" s="5">
        <v>12688</v>
      </c>
      <c r="AE57" s="5">
        <v>15860</v>
      </c>
      <c r="AF57" s="5">
        <v>3172</v>
      </c>
      <c r="AG57" s="5">
        <v>9516</v>
      </c>
      <c r="AH57" s="5">
        <v>12688</v>
      </c>
      <c r="AI57" s="5">
        <v>0</v>
      </c>
      <c r="AJ57" s="5">
        <v>12688</v>
      </c>
      <c r="AK57" s="5">
        <v>0</v>
      </c>
      <c r="AL57" s="5">
        <v>0</v>
      </c>
      <c r="AM57" s="5">
        <v>0</v>
      </c>
      <c r="AN57" s="5">
        <v>3172</v>
      </c>
      <c r="AO57" s="5">
        <v>3172</v>
      </c>
    </row>
    <row r="58" spans="1:41" x14ac:dyDescent="0.25">
      <c r="A58" s="4" t="s">
        <v>6</v>
      </c>
      <c r="B58" s="4" t="s">
        <v>13</v>
      </c>
      <c r="C58" s="4" t="s">
        <v>45</v>
      </c>
      <c r="D58" s="4" t="s">
        <v>46</v>
      </c>
      <c r="E58" s="4" t="s">
        <v>10</v>
      </c>
      <c r="F58" s="4" t="s">
        <v>15</v>
      </c>
      <c r="G58" s="4" t="s">
        <v>37</v>
      </c>
      <c r="H58" s="4" t="s">
        <v>38</v>
      </c>
      <c r="I58" s="4" t="s">
        <v>114</v>
      </c>
      <c r="J58" s="4" t="s">
        <v>2</v>
      </c>
      <c r="K58" s="4" t="s">
        <v>2</v>
      </c>
      <c r="L58" s="4" t="s">
        <v>2</v>
      </c>
      <c r="M58" s="4" t="s">
        <v>2</v>
      </c>
      <c r="N58" s="4" t="s">
        <v>2</v>
      </c>
      <c r="O58" s="4" t="s">
        <v>2</v>
      </c>
      <c r="P58" s="4" t="s">
        <v>10</v>
      </c>
      <c r="Q58" s="4" t="s">
        <v>2</v>
      </c>
      <c r="R58" s="4" t="s">
        <v>2</v>
      </c>
      <c r="S58" s="4" t="s">
        <v>2</v>
      </c>
      <c r="T58" s="4" t="s">
        <v>2</v>
      </c>
      <c r="U58" s="4" t="s">
        <v>2</v>
      </c>
      <c r="V58" s="4" t="s">
        <v>11</v>
      </c>
      <c r="W58" s="4" t="s">
        <v>534</v>
      </c>
      <c r="X58" s="4" t="s">
        <v>2</v>
      </c>
      <c r="Y58" s="4" t="s">
        <v>115</v>
      </c>
      <c r="Z58" s="4" t="s">
        <v>115</v>
      </c>
      <c r="AA58" s="4" t="e">
        <v>#N/A</v>
      </c>
      <c r="AB58" s="4" t="s">
        <v>416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</row>
    <row r="59" spans="1:41" x14ac:dyDescent="0.25">
      <c r="A59" s="4" t="s">
        <v>6</v>
      </c>
      <c r="B59" s="4" t="s">
        <v>13</v>
      </c>
      <c r="C59" s="4" t="s">
        <v>14</v>
      </c>
      <c r="D59" s="4" t="s">
        <v>371</v>
      </c>
      <c r="E59" s="4" t="s">
        <v>10</v>
      </c>
      <c r="F59" s="4" t="s">
        <v>15</v>
      </c>
      <c r="G59" s="4" t="s">
        <v>23</v>
      </c>
      <c r="H59" s="4" t="s">
        <v>24</v>
      </c>
      <c r="I59" s="4" t="s">
        <v>25</v>
      </c>
      <c r="J59" s="4" t="s">
        <v>2</v>
      </c>
      <c r="K59" s="4" t="s">
        <v>2</v>
      </c>
      <c r="L59" s="4" t="s">
        <v>2</v>
      </c>
      <c r="M59" s="4" t="s">
        <v>2</v>
      </c>
      <c r="N59" s="4" t="s">
        <v>2</v>
      </c>
      <c r="O59" s="4" t="s">
        <v>2</v>
      </c>
      <c r="P59" s="4" t="s">
        <v>10</v>
      </c>
      <c r="Q59" s="4" t="s">
        <v>2</v>
      </c>
      <c r="R59" s="4" t="s">
        <v>2</v>
      </c>
      <c r="S59" s="4" t="s">
        <v>2</v>
      </c>
      <c r="T59" s="4" t="s">
        <v>2</v>
      </c>
      <c r="U59" s="4" t="s">
        <v>2</v>
      </c>
      <c r="V59" s="4" t="s">
        <v>20</v>
      </c>
      <c r="W59" s="4" t="s">
        <v>21</v>
      </c>
      <c r="X59" s="4" t="s">
        <v>22</v>
      </c>
      <c r="Y59" s="4" t="s">
        <v>26</v>
      </c>
      <c r="Z59" s="4" t="s">
        <v>26</v>
      </c>
      <c r="AA59" s="4" t="e">
        <v>#N/A</v>
      </c>
      <c r="AB59" s="4" t="s">
        <v>417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</row>
    <row r="60" spans="1:41" x14ac:dyDescent="0.25">
      <c r="A60" s="4" t="s">
        <v>6</v>
      </c>
      <c r="B60" s="4" t="s">
        <v>13</v>
      </c>
      <c r="C60" s="4" t="s">
        <v>14</v>
      </c>
      <c r="D60" s="4" t="s">
        <v>371</v>
      </c>
      <c r="E60" s="4" t="s">
        <v>10</v>
      </c>
      <c r="F60" s="4" t="s">
        <v>15</v>
      </c>
      <c r="G60" s="4" t="s">
        <v>23</v>
      </c>
      <c r="H60" s="4" t="s">
        <v>24</v>
      </c>
      <c r="I60" s="4" t="s">
        <v>27</v>
      </c>
      <c r="J60" s="4" t="s">
        <v>2</v>
      </c>
      <c r="K60" s="4" t="s">
        <v>2</v>
      </c>
      <c r="L60" s="4" t="s">
        <v>2</v>
      </c>
      <c r="M60" s="4" t="s">
        <v>2</v>
      </c>
      <c r="N60" s="4" t="s">
        <v>2</v>
      </c>
      <c r="O60" s="4" t="s">
        <v>2</v>
      </c>
      <c r="P60" s="4" t="s">
        <v>10</v>
      </c>
      <c r="Q60" s="4" t="s">
        <v>2</v>
      </c>
      <c r="R60" s="4" t="s">
        <v>2</v>
      </c>
      <c r="S60" s="4" t="s">
        <v>2</v>
      </c>
      <c r="T60" s="4" t="s">
        <v>2</v>
      </c>
      <c r="U60" s="4" t="s">
        <v>2</v>
      </c>
      <c r="V60" s="4" t="s">
        <v>20</v>
      </c>
      <c r="W60" s="4" t="s">
        <v>21</v>
      </c>
      <c r="X60" s="4" t="s">
        <v>22</v>
      </c>
      <c r="Y60" s="4" t="s">
        <v>28</v>
      </c>
      <c r="Z60" s="4" t="s">
        <v>28</v>
      </c>
      <c r="AA60" s="4" t="e">
        <v>#N/A</v>
      </c>
      <c r="AB60" s="4" t="s">
        <v>418</v>
      </c>
      <c r="AC60" s="5">
        <v>6014.25</v>
      </c>
      <c r="AD60" s="5">
        <v>6014.25</v>
      </c>
      <c r="AE60" s="5">
        <v>12028.5</v>
      </c>
      <c r="AF60" s="5">
        <v>0</v>
      </c>
      <c r="AG60" s="5">
        <v>0</v>
      </c>
      <c r="AH60" s="5">
        <v>0</v>
      </c>
      <c r="AI60" s="5">
        <v>0</v>
      </c>
      <c r="AJ60" s="5">
        <v>6014.25</v>
      </c>
      <c r="AK60" s="5">
        <v>0</v>
      </c>
      <c r="AL60" s="5">
        <v>0</v>
      </c>
      <c r="AM60" s="5">
        <v>6014.25</v>
      </c>
      <c r="AN60" s="5">
        <v>6014.25</v>
      </c>
      <c r="AO60" s="5">
        <v>12028.5</v>
      </c>
    </row>
    <row r="61" spans="1:41" x14ac:dyDescent="0.25">
      <c r="A61" s="4" t="s">
        <v>166</v>
      </c>
      <c r="B61" s="4" t="s">
        <v>369</v>
      </c>
      <c r="C61" s="4" t="s">
        <v>167</v>
      </c>
      <c r="D61" s="4" t="s">
        <v>168</v>
      </c>
      <c r="E61" s="4" t="s">
        <v>10</v>
      </c>
      <c r="F61" s="4" t="s">
        <v>15</v>
      </c>
      <c r="G61" s="4" t="s">
        <v>169</v>
      </c>
      <c r="H61" s="4" t="s">
        <v>170</v>
      </c>
      <c r="I61" s="4" t="s">
        <v>173</v>
      </c>
      <c r="J61" s="4" t="s">
        <v>2</v>
      </c>
      <c r="K61" s="4" t="s">
        <v>2</v>
      </c>
      <c r="L61" s="4" t="s">
        <v>2</v>
      </c>
      <c r="M61" s="4" t="s">
        <v>2</v>
      </c>
      <c r="N61" s="4" t="s">
        <v>2</v>
      </c>
      <c r="O61" s="4" t="s">
        <v>2</v>
      </c>
      <c r="P61" s="4" t="s">
        <v>10</v>
      </c>
      <c r="Q61" s="4" t="s">
        <v>2</v>
      </c>
      <c r="R61" s="4" t="s">
        <v>2</v>
      </c>
      <c r="S61" s="4" t="s">
        <v>2</v>
      </c>
      <c r="T61" s="4" t="s">
        <v>2</v>
      </c>
      <c r="U61" s="4" t="s">
        <v>2</v>
      </c>
      <c r="V61" s="4" t="s">
        <v>20</v>
      </c>
      <c r="W61" s="4" t="s">
        <v>21</v>
      </c>
      <c r="X61" s="4" t="s">
        <v>22</v>
      </c>
      <c r="Y61" s="4" t="s">
        <v>176</v>
      </c>
      <c r="Z61" s="4" t="s">
        <v>176</v>
      </c>
      <c r="AA61" s="4" t="e">
        <v>#N/A</v>
      </c>
      <c r="AB61" s="4" t="s">
        <v>177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</row>
    <row r="62" spans="1:41" x14ac:dyDescent="0.25">
      <c r="A62" s="4" t="s">
        <v>166</v>
      </c>
      <c r="B62" s="4" t="s">
        <v>369</v>
      </c>
      <c r="C62" s="4" t="s">
        <v>167</v>
      </c>
      <c r="D62" s="4" t="s">
        <v>168</v>
      </c>
      <c r="E62" s="4" t="s">
        <v>10</v>
      </c>
      <c r="F62" s="4" t="s">
        <v>15</v>
      </c>
      <c r="G62" s="4" t="s">
        <v>169</v>
      </c>
      <c r="H62" s="4" t="s">
        <v>170</v>
      </c>
      <c r="I62" s="4" t="s">
        <v>173</v>
      </c>
      <c r="J62" s="4" t="s">
        <v>2</v>
      </c>
      <c r="K62" s="4" t="s">
        <v>2</v>
      </c>
      <c r="L62" s="4" t="s">
        <v>2</v>
      </c>
      <c r="M62" s="4" t="s">
        <v>2</v>
      </c>
      <c r="N62" s="4" t="s">
        <v>2</v>
      </c>
      <c r="O62" s="4" t="s">
        <v>2</v>
      </c>
      <c r="P62" s="4" t="s">
        <v>10</v>
      </c>
      <c r="Q62" s="4" t="s">
        <v>2</v>
      </c>
      <c r="R62" s="4" t="s">
        <v>2</v>
      </c>
      <c r="S62" s="4" t="s">
        <v>2</v>
      </c>
      <c r="T62" s="4" t="s">
        <v>2</v>
      </c>
      <c r="U62" s="4" t="s">
        <v>2</v>
      </c>
      <c r="V62" s="4" t="s">
        <v>20</v>
      </c>
      <c r="W62" s="4" t="s">
        <v>21</v>
      </c>
      <c r="X62" s="4" t="s">
        <v>22</v>
      </c>
      <c r="Y62" s="4" t="s">
        <v>174</v>
      </c>
      <c r="Z62" s="4" t="s">
        <v>174</v>
      </c>
      <c r="AA62" s="4" t="e">
        <v>#N/A</v>
      </c>
      <c r="AB62" s="4" t="s">
        <v>175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</row>
    <row r="63" spans="1:41" x14ac:dyDescent="0.25">
      <c r="A63" s="4" t="s">
        <v>166</v>
      </c>
      <c r="B63" s="4" t="s">
        <v>369</v>
      </c>
      <c r="C63" s="4" t="s">
        <v>167</v>
      </c>
      <c r="D63" s="4" t="s">
        <v>168</v>
      </c>
      <c r="E63" s="4" t="s">
        <v>10</v>
      </c>
      <c r="F63" s="4" t="s">
        <v>15</v>
      </c>
      <c r="G63" s="4" t="s">
        <v>23</v>
      </c>
      <c r="H63" s="4" t="s">
        <v>24</v>
      </c>
      <c r="I63" s="4" t="s">
        <v>204</v>
      </c>
      <c r="J63" s="4" t="s">
        <v>2</v>
      </c>
      <c r="K63" s="4" t="s">
        <v>2</v>
      </c>
      <c r="L63" s="4" t="s">
        <v>2</v>
      </c>
      <c r="M63" s="4" t="s">
        <v>2</v>
      </c>
      <c r="N63" s="4" t="s">
        <v>2</v>
      </c>
      <c r="O63" s="4" t="s">
        <v>2</v>
      </c>
      <c r="P63" s="4" t="s">
        <v>10</v>
      </c>
      <c r="Q63" s="4" t="s">
        <v>2</v>
      </c>
      <c r="R63" s="4" t="s">
        <v>2</v>
      </c>
      <c r="S63" s="4" t="s">
        <v>2</v>
      </c>
      <c r="T63" s="4" t="s">
        <v>2</v>
      </c>
      <c r="U63" s="4" t="s">
        <v>2</v>
      </c>
      <c r="V63" s="4" t="s">
        <v>20</v>
      </c>
      <c r="W63" s="4" t="s">
        <v>21</v>
      </c>
      <c r="X63" s="4" t="s">
        <v>22</v>
      </c>
      <c r="Y63" s="4" t="s">
        <v>210</v>
      </c>
      <c r="Z63" s="4" t="s">
        <v>208</v>
      </c>
      <c r="AA63" s="4" t="e">
        <v>#N/A</v>
      </c>
      <c r="AB63" s="4" t="s">
        <v>209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</row>
    <row r="64" spans="1:41" x14ac:dyDescent="0.25">
      <c r="A64" s="4" t="s">
        <v>166</v>
      </c>
      <c r="B64" s="4" t="s">
        <v>369</v>
      </c>
      <c r="C64" s="4" t="s">
        <v>167</v>
      </c>
      <c r="D64" s="4" t="s">
        <v>168</v>
      </c>
      <c r="E64" s="4" t="s">
        <v>10</v>
      </c>
      <c r="F64" s="4" t="s">
        <v>15</v>
      </c>
      <c r="G64" s="4" t="s">
        <v>23</v>
      </c>
      <c r="H64" s="4" t="s">
        <v>24</v>
      </c>
      <c r="I64" s="4" t="s">
        <v>204</v>
      </c>
      <c r="J64" s="4" t="s">
        <v>2</v>
      </c>
      <c r="K64" s="4" t="s">
        <v>2</v>
      </c>
      <c r="L64" s="4" t="s">
        <v>2</v>
      </c>
      <c r="M64" s="4" t="s">
        <v>2</v>
      </c>
      <c r="N64" s="4" t="s">
        <v>2</v>
      </c>
      <c r="O64" s="4" t="s">
        <v>2</v>
      </c>
      <c r="P64" s="4" t="s">
        <v>10</v>
      </c>
      <c r="Q64" s="4" t="s">
        <v>2</v>
      </c>
      <c r="R64" s="4" t="s">
        <v>2</v>
      </c>
      <c r="S64" s="4" t="s">
        <v>2</v>
      </c>
      <c r="T64" s="4" t="s">
        <v>2</v>
      </c>
      <c r="U64" s="4" t="s">
        <v>2</v>
      </c>
      <c r="V64" s="4" t="s">
        <v>20</v>
      </c>
      <c r="W64" s="4" t="s">
        <v>21</v>
      </c>
      <c r="X64" s="4" t="s">
        <v>2</v>
      </c>
      <c r="Y64" s="4" t="s">
        <v>210</v>
      </c>
      <c r="Z64" s="4" t="s">
        <v>210</v>
      </c>
      <c r="AA64" s="4" t="e">
        <v>#N/A</v>
      </c>
      <c r="AB64" s="4" t="s">
        <v>211</v>
      </c>
      <c r="AC64" s="5">
        <v>4604.0600000000004</v>
      </c>
      <c r="AD64" s="5">
        <v>164451.79</v>
      </c>
      <c r="AE64" s="5">
        <v>169055.85</v>
      </c>
      <c r="AF64" s="5">
        <v>0</v>
      </c>
      <c r="AG64" s="5">
        <v>103923.22</v>
      </c>
      <c r="AH64" s="5">
        <v>103923.22</v>
      </c>
      <c r="AI64" s="5">
        <v>0</v>
      </c>
      <c r="AJ64" s="5">
        <v>137467.94</v>
      </c>
      <c r="AK64" s="5">
        <v>21974.83</v>
      </c>
      <c r="AL64" s="5">
        <v>5009.0200000000004</v>
      </c>
      <c r="AM64" s="5">
        <v>4604.0600000000004</v>
      </c>
      <c r="AN64" s="5">
        <v>33544.720000000001</v>
      </c>
      <c r="AO64" s="5">
        <v>38148.78</v>
      </c>
    </row>
    <row r="65" spans="1:41" x14ac:dyDescent="0.25">
      <c r="A65" s="4" t="s">
        <v>133</v>
      </c>
      <c r="B65" s="4" t="s">
        <v>134</v>
      </c>
      <c r="C65" s="4" t="s">
        <v>135</v>
      </c>
      <c r="D65" s="4" t="s">
        <v>136</v>
      </c>
      <c r="E65" s="4" t="s">
        <v>10</v>
      </c>
      <c r="F65" s="4" t="s">
        <v>15</v>
      </c>
      <c r="G65" s="4" t="s">
        <v>29</v>
      </c>
      <c r="H65" s="4" t="s">
        <v>30</v>
      </c>
      <c r="I65" s="4" t="s">
        <v>162</v>
      </c>
      <c r="J65" s="4" t="s">
        <v>2</v>
      </c>
      <c r="K65" s="4" t="s">
        <v>2</v>
      </c>
      <c r="L65" s="4" t="s">
        <v>2</v>
      </c>
      <c r="M65" s="4" t="s">
        <v>2</v>
      </c>
      <c r="N65" s="4" t="s">
        <v>2</v>
      </c>
      <c r="O65" s="4" t="s">
        <v>2</v>
      </c>
      <c r="P65" s="4" t="s">
        <v>10</v>
      </c>
      <c r="Q65" s="4" t="s">
        <v>2</v>
      </c>
      <c r="R65" s="4" t="s">
        <v>2</v>
      </c>
      <c r="S65" s="4" t="s">
        <v>2</v>
      </c>
      <c r="T65" s="4" t="s">
        <v>2</v>
      </c>
      <c r="U65" s="4" t="s">
        <v>2</v>
      </c>
      <c r="V65" s="4" t="s">
        <v>20</v>
      </c>
      <c r="W65" s="4" t="s">
        <v>21</v>
      </c>
      <c r="X65" s="4" t="s">
        <v>2</v>
      </c>
      <c r="Y65" s="4" t="s">
        <v>163</v>
      </c>
      <c r="Z65" s="4" t="s">
        <v>163</v>
      </c>
      <c r="AA65" s="4" t="e">
        <v>#N/A</v>
      </c>
      <c r="AB65" s="4" t="s">
        <v>419</v>
      </c>
      <c r="AC65" s="5">
        <v>0</v>
      </c>
      <c r="AD65" s="5">
        <v>2000</v>
      </c>
      <c r="AE65" s="5">
        <v>2000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2000</v>
      </c>
      <c r="AM65" s="5">
        <v>0</v>
      </c>
      <c r="AN65" s="5">
        <v>0</v>
      </c>
      <c r="AO65" s="5">
        <v>0</v>
      </c>
    </row>
    <row r="66" spans="1:41" x14ac:dyDescent="0.25">
      <c r="A66" s="4" t="s">
        <v>133</v>
      </c>
      <c r="B66" s="4" t="s">
        <v>134</v>
      </c>
      <c r="C66" s="4" t="s">
        <v>135</v>
      </c>
      <c r="D66" s="4" t="s">
        <v>136</v>
      </c>
      <c r="E66" s="4" t="s">
        <v>10</v>
      </c>
      <c r="F66" s="4" t="s">
        <v>15</v>
      </c>
      <c r="G66" s="4" t="s">
        <v>29</v>
      </c>
      <c r="H66" s="4" t="s">
        <v>30</v>
      </c>
      <c r="I66" s="4" t="s">
        <v>160</v>
      </c>
      <c r="J66" s="4" t="s">
        <v>2</v>
      </c>
      <c r="K66" s="4" t="s">
        <v>2</v>
      </c>
      <c r="L66" s="4" t="s">
        <v>2</v>
      </c>
      <c r="M66" s="4" t="s">
        <v>2</v>
      </c>
      <c r="N66" s="4" t="s">
        <v>2</v>
      </c>
      <c r="O66" s="4" t="s">
        <v>2</v>
      </c>
      <c r="P66" s="4" t="s">
        <v>10</v>
      </c>
      <c r="Q66" s="4" t="s">
        <v>2</v>
      </c>
      <c r="R66" s="4" t="s">
        <v>2</v>
      </c>
      <c r="S66" s="4" t="s">
        <v>2</v>
      </c>
      <c r="T66" s="4" t="s">
        <v>2</v>
      </c>
      <c r="U66" s="4" t="s">
        <v>2</v>
      </c>
      <c r="V66" s="4" t="s">
        <v>20</v>
      </c>
      <c r="W66" s="4" t="s">
        <v>21</v>
      </c>
      <c r="X66" s="4" t="s">
        <v>2</v>
      </c>
      <c r="Y66" s="4" t="s">
        <v>161</v>
      </c>
      <c r="Z66" s="4" t="s">
        <v>161</v>
      </c>
      <c r="AA66" s="4" t="e">
        <v>#N/A</v>
      </c>
      <c r="AB66" s="4" t="s">
        <v>420</v>
      </c>
      <c r="AC66" s="5">
        <v>0</v>
      </c>
      <c r="AD66" s="5">
        <v>8000</v>
      </c>
      <c r="AE66" s="5">
        <v>8000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8000</v>
      </c>
      <c r="AM66" s="5">
        <v>0</v>
      </c>
      <c r="AN66" s="5">
        <v>0</v>
      </c>
      <c r="AO66" s="5">
        <v>0</v>
      </c>
    </row>
    <row r="67" spans="1:41" x14ac:dyDescent="0.25">
      <c r="A67" s="4" t="s">
        <v>133</v>
      </c>
      <c r="B67" s="4" t="s">
        <v>134</v>
      </c>
      <c r="C67" s="4" t="s">
        <v>135</v>
      </c>
      <c r="D67" s="4" t="s">
        <v>136</v>
      </c>
      <c r="E67" s="4" t="s">
        <v>10</v>
      </c>
      <c r="F67" s="4" t="s">
        <v>15</v>
      </c>
      <c r="G67" s="4" t="s">
        <v>29</v>
      </c>
      <c r="H67" s="4" t="s">
        <v>30</v>
      </c>
      <c r="I67" s="4" t="s">
        <v>150</v>
      </c>
      <c r="J67" s="4" t="s">
        <v>2</v>
      </c>
      <c r="K67" s="4" t="s">
        <v>2</v>
      </c>
      <c r="L67" s="4" t="s">
        <v>2</v>
      </c>
      <c r="M67" s="4" t="s">
        <v>2</v>
      </c>
      <c r="N67" s="4" t="s">
        <v>2</v>
      </c>
      <c r="O67" s="4" t="s">
        <v>2</v>
      </c>
      <c r="P67" s="4" t="s">
        <v>10</v>
      </c>
      <c r="Q67" s="4" t="s">
        <v>2</v>
      </c>
      <c r="R67" s="4" t="s">
        <v>2</v>
      </c>
      <c r="S67" s="4" t="s">
        <v>2</v>
      </c>
      <c r="T67" s="4" t="s">
        <v>2</v>
      </c>
      <c r="U67" s="4" t="s">
        <v>2</v>
      </c>
      <c r="V67" s="4" t="s">
        <v>20</v>
      </c>
      <c r="W67" s="4" t="s">
        <v>21</v>
      </c>
      <c r="X67" s="4" t="s">
        <v>2</v>
      </c>
      <c r="Y67" s="4" t="s">
        <v>151</v>
      </c>
      <c r="Z67" s="4" t="s">
        <v>151</v>
      </c>
      <c r="AA67" s="4" t="e">
        <v>#N/A</v>
      </c>
      <c r="AB67" s="4" t="s">
        <v>421</v>
      </c>
      <c r="AC67" s="5">
        <v>20316.62</v>
      </c>
      <c r="AD67" s="5">
        <v>85455.9</v>
      </c>
      <c r="AE67" s="5">
        <v>100236.57</v>
      </c>
      <c r="AF67" s="5">
        <v>20256.62</v>
      </c>
      <c r="AG67" s="5">
        <v>38916.379999999997</v>
      </c>
      <c r="AH67" s="5">
        <v>59173</v>
      </c>
      <c r="AI67" s="5">
        <v>-60</v>
      </c>
      <c r="AJ67" s="5">
        <v>49685.47</v>
      </c>
      <c r="AK67" s="5">
        <v>23244.43</v>
      </c>
      <c r="AL67" s="5">
        <v>12526</v>
      </c>
      <c r="AM67" s="5">
        <v>0</v>
      </c>
      <c r="AN67" s="5">
        <v>10769.09</v>
      </c>
      <c r="AO67" s="5">
        <v>10769.09</v>
      </c>
    </row>
    <row r="68" spans="1:41" x14ac:dyDescent="0.25">
      <c r="A68" s="4" t="s">
        <v>133</v>
      </c>
      <c r="B68" s="4" t="s">
        <v>134</v>
      </c>
      <c r="C68" s="4" t="s">
        <v>135</v>
      </c>
      <c r="D68" s="4" t="s">
        <v>136</v>
      </c>
      <c r="E68" s="4" t="s">
        <v>10</v>
      </c>
      <c r="F68" s="4" t="s">
        <v>15</v>
      </c>
      <c r="G68" s="4" t="s">
        <v>41</v>
      </c>
      <c r="H68" s="4" t="s">
        <v>42</v>
      </c>
      <c r="I68" s="4" t="s">
        <v>164</v>
      </c>
      <c r="J68" s="4" t="s">
        <v>2</v>
      </c>
      <c r="K68" s="4" t="s">
        <v>2</v>
      </c>
      <c r="L68" s="4" t="s">
        <v>2</v>
      </c>
      <c r="M68" s="4" t="s">
        <v>2</v>
      </c>
      <c r="N68" s="4" t="s">
        <v>2</v>
      </c>
      <c r="O68" s="4" t="s">
        <v>2</v>
      </c>
      <c r="P68" s="4" t="s">
        <v>10</v>
      </c>
      <c r="Q68" s="4" t="s">
        <v>2</v>
      </c>
      <c r="R68" s="4" t="s">
        <v>2</v>
      </c>
      <c r="S68" s="4" t="s">
        <v>2</v>
      </c>
      <c r="T68" s="4" t="s">
        <v>2</v>
      </c>
      <c r="U68" s="4" t="s">
        <v>2</v>
      </c>
      <c r="V68" s="4" t="s">
        <v>11</v>
      </c>
      <c r="W68" s="4" t="s">
        <v>534</v>
      </c>
      <c r="X68" s="4" t="s">
        <v>2</v>
      </c>
      <c r="Y68" s="4" t="s">
        <v>165</v>
      </c>
      <c r="Z68" s="4" t="s">
        <v>165</v>
      </c>
      <c r="AA68" s="4" t="e">
        <v>#N/A</v>
      </c>
      <c r="AB68" s="4" t="s">
        <v>422</v>
      </c>
      <c r="AC68" s="5">
        <v>0</v>
      </c>
      <c r="AD68" s="5">
        <v>2000</v>
      </c>
      <c r="AE68" s="5">
        <v>2000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2000</v>
      </c>
      <c r="AM68" s="5">
        <v>0</v>
      </c>
      <c r="AN68" s="5">
        <v>0</v>
      </c>
      <c r="AO68" s="5">
        <v>0</v>
      </c>
    </row>
    <row r="69" spans="1:41" x14ac:dyDescent="0.25">
      <c r="A69" s="4" t="s">
        <v>133</v>
      </c>
      <c r="B69" s="4" t="s">
        <v>134</v>
      </c>
      <c r="C69" s="4" t="s">
        <v>135</v>
      </c>
      <c r="D69" s="4" t="s">
        <v>136</v>
      </c>
      <c r="E69" s="4" t="s">
        <v>10</v>
      </c>
      <c r="F69" s="4" t="s">
        <v>15</v>
      </c>
      <c r="G69" s="4" t="s">
        <v>29</v>
      </c>
      <c r="H69" s="4" t="s">
        <v>30</v>
      </c>
      <c r="I69" s="4" t="s">
        <v>156</v>
      </c>
      <c r="J69" s="4" t="s">
        <v>2</v>
      </c>
      <c r="K69" s="4" t="s">
        <v>2</v>
      </c>
      <c r="L69" s="4" t="s">
        <v>2</v>
      </c>
      <c r="M69" s="4" t="s">
        <v>2</v>
      </c>
      <c r="N69" s="4" t="s">
        <v>2</v>
      </c>
      <c r="O69" s="4" t="s">
        <v>2</v>
      </c>
      <c r="P69" s="4" t="s">
        <v>10</v>
      </c>
      <c r="Q69" s="4" t="s">
        <v>2</v>
      </c>
      <c r="R69" s="4" t="s">
        <v>2</v>
      </c>
      <c r="S69" s="4" t="s">
        <v>2</v>
      </c>
      <c r="T69" s="4" t="s">
        <v>2</v>
      </c>
      <c r="U69" s="4" t="s">
        <v>2</v>
      </c>
      <c r="V69" s="4" t="s">
        <v>20</v>
      </c>
      <c r="W69" s="4" t="s">
        <v>21</v>
      </c>
      <c r="X69" s="4" t="s">
        <v>2</v>
      </c>
      <c r="Y69" s="4" t="s">
        <v>157</v>
      </c>
      <c r="Z69" s="4" t="s">
        <v>157</v>
      </c>
      <c r="AA69" s="4" t="e">
        <v>#N/A</v>
      </c>
      <c r="AB69" s="4" t="s">
        <v>423</v>
      </c>
      <c r="AC69" s="5">
        <v>4322.79</v>
      </c>
      <c r="AD69" s="5">
        <v>25429</v>
      </c>
      <c r="AE69" s="5">
        <v>29751.79</v>
      </c>
      <c r="AF69" s="5">
        <v>4322.79</v>
      </c>
      <c r="AG69" s="5">
        <v>16762.259999999998</v>
      </c>
      <c r="AH69" s="5">
        <v>21085.05</v>
      </c>
      <c r="AI69" s="5">
        <v>0</v>
      </c>
      <c r="AJ69" s="5">
        <v>16762.259999999998</v>
      </c>
      <c r="AK69" s="5">
        <v>8666.74</v>
      </c>
      <c r="AL69" s="5">
        <v>0</v>
      </c>
      <c r="AM69" s="5">
        <v>0</v>
      </c>
      <c r="AN69" s="5">
        <v>0</v>
      </c>
      <c r="AO69" s="5">
        <v>0</v>
      </c>
    </row>
    <row r="70" spans="1:41" x14ac:dyDescent="0.25">
      <c r="A70" s="4" t="s">
        <v>133</v>
      </c>
      <c r="B70" s="4" t="s">
        <v>134</v>
      </c>
      <c r="C70" s="4" t="s">
        <v>135</v>
      </c>
      <c r="D70" s="4" t="s">
        <v>136</v>
      </c>
      <c r="E70" s="4" t="s">
        <v>10</v>
      </c>
      <c r="F70" s="4" t="s">
        <v>15</v>
      </c>
      <c r="G70" s="4" t="s">
        <v>29</v>
      </c>
      <c r="H70" s="4" t="s">
        <v>30</v>
      </c>
      <c r="I70" s="4" t="s">
        <v>158</v>
      </c>
      <c r="J70" s="4" t="s">
        <v>2</v>
      </c>
      <c r="K70" s="4" t="s">
        <v>2</v>
      </c>
      <c r="L70" s="4" t="s">
        <v>2</v>
      </c>
      <c r="M70" s="4" t="s">
        <v>2</v>
      </c>
      <c r="N70" s="4" t="s">
        <v>2</v>
      </c>
      <c r="O70" s="4" t="s">
        <v>2</v>
      </c>
      <c r="P70" s="4" t="s">
        <v>10</v>
      </c>
      <c r="Q70" s="4" t="s">
        <v>2</v>
      </c>
      <c r="R70" s="4" t="s">
        <v>2</v>
      </c>
      <c r="S70" s="4" t="s">
        <v>2</v>
      </c>
      <c r="T70" s="4" t="s">
        <v>2</v>
      </c>
      <c r="U70" s="4" t="s">
        <v>2</v>
      </c>
      <c r="V70" s="4" t="s">
        <v>20</v>
      </c>
      <c r="W70" s="4" t="s">
        <v>21</v>
      </c>
      <c r="X70" s="4" t="s">
        <v>2</v>
      </c>
      <c r="Y70" s="4" t="s">
        <v>159</v>
      </c>
      <c r="Z70" s="4" t="s">
        <v>159</v>
      </c>
      <c r="AA70" s="4" t="e">
        <v>#N/A</v>
      </c>
      <c r="AB70" s="4" t="s">
        <v>424</v>
      </c>
      <c r="AC70" s="5">
        <v>7033.91</v>
      </c>
      <c r="AD70" s="5">
        <v>46564</v>
      </c>
      <c r="AE70" s="5">
        <v>53597.91</v>
      </c>
      <c r="AF70" s="5">
        <v>7033.91</v>
      </c>
      <c r="AG70" s="5">
        <v>39198.639999999999</v>
      </c>
      <c r="AH70" s="5">
        <v>46232.55</v>
      </c>
      <c r="AI70" s="5">
        <v>0</v>
      </c>
      <c r="AJ70" s="5">
        <v>46564</v>
      </c>
      <c r="AK70" s="5">
        <v>0</v>
      </c>
      <c r="AL70" s="5">
        <v>0</v>
      </c>
      <c r="AM70" s="5">
        <v>0</v>
      </c>
      <c r="AN70" s="5">
        <v>7365.36</v>
      </c>
      <c r="AO70" s="5">
        <v>7365.36</v>
      </c>
    </row>
    <row r="71" spans="1:41" x14ac:dyDescent="0.25">
      <c r="A71" s="4" t="s">
        <v>133</v>
      </c>
      <c r="B71" s="4" t="s">
        <v>134</v>
      </c>
      <c r="C71" s="4" t="s">
        <v>135</v>
      </c>
      <c r="D71" s="4" t="s">
        <v>136</v>
      </c>
      <c r="E71" s="4" t="s">
        <v>10</v>
      </c>
      <c r="F71" s="4" t="s">
        <v>15</v>
      </c>
      <c r="G71" s="4" t="s">
        <v>29</v>
      </c>
      <c r="H71" s="4" t="s">
        <v>30</v>
      </c>
      <c r="I71" s="4" t="s">
        <v>154</v>
      </c>
      <c r="J71" s="4" t="s">
        <v>2</v>
      </c>
      <c r="K71" s="4" t="s">
        <v>2</v>
      </c>
      <c r="L71" s="4" t="s">
        <v>2</v>
      </c>
      <c r="M71" s="4" t="s">
        <v>2</v>
      </c>
      <c r="N71" s="4" t="s">
        <v>2</v>
      </c>
      <c r="O71" s="4" t="s">
        <v>2</v>
      </c>
      <c r="P71" s="4" t="s">
        <v>10</v>
      </c>
      <c r="Q71" s="4" t="s">
        <v>2</v>
      </c>
      <c r="R71" s="4" t="s">
        <v>2</v>
      </c>
      <c r="S71" s="4" t="s">
        <v>2</v>
      </c>
      <c r="T71" s="4" t="s">
        <v>2</v>
      </c>
      <c r="U71" s="4" t="s">
        <v>2</v>
      </c>
      <c r="V71" s="4" t="s">
        <v>20</v>
      </c>
      <c r="W71" s="4" t="s">
        <v>21</v>
      </c>
      <c r="X71" s="4" t="s">
        <v>2</v>
      </c>
      <c r="Y71" s="4" t="s">
        <v>155</v>
      </c>
      <c r="Z71" s="4" t="s">
        <v>155</v>
      </c>
      <c r="AA71" s="4" t="e">
        <v>#N/A</v>
      </c>
      <c r="AB71" s="4" t="s">
        <v>425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</row>
    <row r="72" spans="1:41" x14ac:dyDescent="0.25">
      <c r="A72" s="4" t="s">
        <v>133</v>
      </c>
      <c r="B72" s="4" t="s">
        <v>134</v>
      </c>
      <c r="C72" s="4" t="s">
        <v>135</v>
      </c>
      <c r="D72" s="4" t="s">
        <v>136</v>
      </c>
      <c r="E72" s="4" t="s">
        <v>10</v>
      </c>
      <c r="F72" s="4" t="s">
        <v>15</v>
      </c>
      <c r="G72" s="4" t="s">
        <v>29</v>
      </c>
      <c r="H72" s="4" t="s">
        <v>30</v>
      </c>
      <c r="I72" s="4" t="s">
        <v>148</v>
      </c>
      <c r="J72" s="4" t="s">
        <v>2</v>
      </c>
      <c r="K72" s="4" t="s">
        <v>2</v>
      </c>
      <c r="L72" s="4" t="s">
        <v>2</v>
      </c>
      <c r="M72" s="4" t="s">
        <v>2</v>
      </c>
      <c r="N72" s="4" t="s">
        <v>2</v>
      </c>
      <c r="O72" s="4" t="s">
        <v>2</v>
      </c>
      <c r="P72" s="4" t="s">
        <v>10</v>
      </c>
      <c r="Q72" s="4" t="s">
        <v>2</v>
      </c>
      <c r="R72" s="4" t="s">
        <v>2</v>
      </c>
      <c r="S72" s="4" t="s">
        <v>2</v>
      </c>
      <c r="T72" s="4" t="s">
        <v>2</v>
      </c>
      <c r="U72" s="4" t="s">
        <v>2</v>
      </c>
      <c r="V72" s="4" t="s">
        <v>20</v>
      </c>
      <c r="W72" s="4" t="s">
        <v>21</v>
      </c>
      <c r="X72" s="4" t="s">
        <v>2</v>
      </c>
      <c r="Y72" s="4" t="s">
        <v>149</v>
      </c>
      <c r="Z72" s="4" t="s">
        <v>149</v>
      </c>
      <c r="AA72" s="4" t="e">
        <v>#N/A</v>
      </c>
      <c r="AB72" s="4" t="s">
        <v>426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</row>
    <row r="73" spans="1:41" x14ac:dyDescent="0.25">
      <c r="A73" s="4" t="s">
        <v>133</v>
      </c>
      <c r="B73" s="4" t="s">
        <v>134</v>
      </c>
      <c r="C73" s="4" t="s">
        <v>135</v>
      </c>
      <c r="D73" s="4" t="s">
        <v>136</v>
      </c>
      <c r="E73" s="4" t="s">
        <v>10</v>
      </c>
      <c r="F73" s="4" t="s">
        <v>15</v>
      </c>
      <c r="G73" s="4" t="s">
        <v>29</v>
      </c>
      <c r="H73" s="4" t="s">
        <v>30</v>
      </c>
      <c r="I73" s="4" t="s">
        <v>152</v>
      </c>
      <c r="J73" s="4" t="s">
        <v>2</v>
      </c>
      <c r="K73" s="4" t="s">
        <v>2</v>
      </c>
      <c r="L73" s="4" t="s">
        <v>2</v>
      </c>
      <c r="M73" s="4" t="s">
        <v>2</v>
      </c>
      <c r="N73" s="4" t="s">
        <v>2</v>
      </c>
      <c r="O73" s="4" t="s">
        <v>2</v>
      </c>
      <c r="P73" s="4" t="s">
        <v>10</v>
      </c>
      <c r="Q73" s="4" t="s">
        <v>2</v>
      </c>
      <c r="R73" s="4" t="s">
        <v>2</v>
      </c>
      <c r="S73" s="4" t="s">
        <v>2</v>
      </c>
      <c r="T73" s="4" t="s">
        <v>2</v>
      </c>
      <c r="U73" s="4" t="s">
        <v>2</v>
      </c>
      <c r="V73" s="4" t="s">
        <v>20</v>
      </c>
      <c r="W73" s="4" t="s">
        <v>21</v>
      </c>
      <c r="X73" s="4" t="s">
        <v>2</v>
      </c>
      <c r="Y73" s="4" t="s">
        <v>153</v>
      </c>
      <c r="Z73" s="4" t="s">
        <v>153</v>
      </c>
      <c r="AA73" s="4" t="e">
        <v>#N/A</v>
      </c>
      <c r="AB73" s="4" t="s">
        <v>427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</row>
    <row r="74" spans="1:41" x14ac:dyDescent="0.25">
      <c r="A74" s="4" t="s">
        <v>133</v>
      </c>
      <c r="B74" s="4" t="s">
        <v>134</v>
      </c>
      <c r="C74" s="4" t="s">
        <v>135</v>
      </c>
      <c r="D74" s="4" t="s">
        <v>136</v>
      </c>
      <c r="E74" s="4" t="s">
        <v>10</v>
      </c>
      <c r="F74" s="4" t="s">
        <v>15</v>
      </c>
      <c r="G74" s="4" t="s">
        <v>47</v>
      </c>
      <c r="H74" s="4" t="s">
        <v>48</v>
      </c>
      <c r="I74" s="4" t="s">
        <v>137</v>
      </c>
      <c r="J74" s="4" t="s">
        <v>2</v>
      </c>
      <c r="K74" s="4" t="s">
        <v>2</v>
      </c>
      <c r="L74" s="4" t="s">
        <v>2</v>
      </c>
      <c r="M74" s="4" t="s">
        <v>2</v>
      </c>
      <c r="N74" s="4" t="s">
        <v>2</v>
      </c>
      <c r="O74" s="4" t="s">
        <v>2</v>
      </c>
      <c r="P74" s="4" t="s">
        <v>10</v>
      </c>
      <c r="Q74" s="4" t="s">
        <v>2</v>
      </c>
      <c r="R74" s="4" t="s">
        <v>2</v>
      </c>
      <c r="S74" s="4" t="s">
        <v>2</v>
      </c>
      <c r="T74" s="4" t="s">
        <v>2</v>
      </c>
      <c r="U74" s="4" t="s">
        <v>2</v>
      </c>
      <c r="V74" s="4" t="s">
        <v>11</v>
      </c>
      <c r="W74" s="4" t="s">
        <v>534</v>
      </c>
      <c r="X74" s="4" t="s">
        <v>2</v>
      </c>
      <c r="Y74" s="4" t="s">
        <v>138</v>
      </c>
      <c r="Z74" s="4" t="s">
        <v>138</v>
      </c>
      <c r="AA74" s="4" t="e">
        <v>#N/A</v>
      </c>
      <c r="AB74" s="4" t="s">
        <v>428</v>
      </c>
      <c r="AC74" s="5">
        <v>0</v>
      </c>
      <c r="AD74" s="5">
        <v>65820.100000000006</v>
      </c>
      <c r="AE74" s="5">
        <v>65820.100000000006</v>
      </c>
      <c r="AF74" s="5">
        <v>0</v>
      </c>
      <c r="AG74" s="5">
        <v>59447.32</v>
      </c>
      <c r="AH74" s="5">
        <v>59447.32</v>
      </c>
      <c r="AI74" s="5">
        <v>0</v>
      </c>
      <c r="AJ74" s="5">
        <v>59447.32</v>
      </c>
      <c r="AK74" s="5">
        <v>0</v>
      </c>
      <c r="AL74" s="5">
        <v>6372.78</v>
      </c>
      <c r="AM74" s="5">
        <v>0</v>
      </c>
      <c r="AN74" s="5">
        <v>0</v>
      </c>
      <c r="AO74" s="5">
        <v>0</v>
      </c>
    </row>
    <row r="75" spans="1:41" x14ac:dyDescent="0.25">
      <c r="A75" s="4" t="s">
        <v>6</v>
      </c>
      <c r="B75" s="4" t="s">
        <v>13</v>
      </c>
      <c r="C75" s="4" t="s">
        <v>45</v>
      </c>
      <c r="D75" s="4" t="s">
        <v>46</v>
      </c>
      <c r="E75" s="4" t="s">
        <v>10</v>
      </c>
      <c r="F75" s="4" t="s">
        <v>15</v>
      </c>
      <c r="G75" s="4" t="s">
        <v>29</v>
      </c>
      <c r="H75" s="4" t="s">
        <v>30</v>
      </c>
      <c r="I75" s="4" t="s">
        <v>69</v>
      </c>
      <c r="J75" s="4" t="s">
        <v>2</v>
      </c>
      <c r="K75" s="4" t="s">
        <v>2</v>
      </c>
      <c r="L75" s="4" t="s">
        <v>2</v>
      </c>
      <c r="M75" s="4" t="s">
        <v>2</v>
      </c>
      <c r="N75" s="4" t="s">
        <v>2</v>
      </c>
      <c r="O75" s="4" t="s">
        <v>2</v>
      </c>
      <c r="P75" s="4" t="s">
        <v>10</v>
      </c>
      <c r="Q75" s="4" t="s">
        <v>2</v>
      </c>
      <c r="R75" s="4" t="s">
        <v>2</v>
      </c>
      <c r="S75" s="4" t="s">
        <v>2</v>
      </c>
      <c r="T75" s="4" t="s">
        <v>2</v>
      </c>
      <c r="U75" s="4" t="s">
        <v>2</v>
      </c>
      <c r="V75" s="4" t="s">
        <v>20</v>
      </c>
      <c r="W75" s="4" t="s">
        <v>21</v>
      </c>
      <c r="X75" s="4" t="s">
        <v>2</v>
      </c>
      <c r="Y75" s="4" t="s">
        <v>70</v>
      </c>
      <c r="Z75" s="4" t="s">
        <v>70</v>
      </c>
      <c r="AA75" s="4" t="e">
        <v>#N/A</v>
      </c>
      <c r="AB75" s="4" t="s">
        <v>71</v>
      </c>
      <c r="AC75" s="5">
        <v>30287.22</v>
      </c>
      <c r="AD75" s="5">
        <v>140752.22</v>
      </c>
      <c r="AE75" s="5">
        <v>167871.93</v>
      </c>
      <c r="AF75" s="5">
        <v>29056.74</v>
      </c>
      <c r="AG75" s="5">
        <v>62832.58</v>
      </c>
      <c r="AH75" s="5">
        <v>91889.32</v>
      </c>
      <c r="AI75" s="5">
        <v>-1230.48</v>
      </c>
      <c r="AJ75" s="5">
        <v>85168.52</v>
      </c>
      <c r="AK75" s="5">
        <v>28867.03</v>
      </c>
      <c r="AL75" s="5">
        <v>26716.67</v>
      </c>
      <c r="AM75" s="5">
        <v>0</v>
      </c>
      <c r="AN75" s="5">
        <v>22335.94</v>
      </c>
      <c r="AO75" s="5">
        <v>22335.94</v>
      </c>
    </row>
    <row r="76" spans="1:41" x14ac:dyDescent="0.25">
      <c r="A76" s="4" t="s">
        <v>6</v>
      </c>
      <c r="B76" s="4" t="s">
        <v>13</v>
      </c>
      <c r="C76" s="4" t="s">
        <v>45</v>
      </c>
      <c r="D76" s="4" t="s">
        <v>46</v>
      </c>
      <c r="E76" s="4" t="s">
        <v>10</v>
      </c>
      <c r="F76" s="4" t="s">
        <v>15</v>
      </c>
      <c r="G76" s="4" t="s">
        <v>29</v>
      </c>
      <c r="H76" s="4" t="s">
        <v>30</v>
      </c>
      <c r="I76" s="4" t="s">
        <v>87</v>
      </c>
      <c r="J76" s="4" t="s">
        <v>2</v>
      </c>
      <c r="K76" s="4" t="s">
        <v>2</v>
      </c>
      <c r="L76" s="4" t="s">
        <v>2</v>
      </c>
      <c r="M76" s="4" t="s">
        <v>2</v>
      </c>
      <c r="N76" s="4" t="s">
        <v>2</v>
      </c>
      <c r="O76" s="4" t="s">
        <v>2</v>
      </c>
      <c r="P76" s="4" t="s">
        <v>10</v>
      </c>
      <c r="Q76" s="4" t="s">
        <v>2</v>
      </c>
      <c r="R76" s="4" t="s">
        <v>2</v>
      </c>
      <c r="S76" s="4" t="s">
        <v>2</v>
      </c>
      <c r="T76" s="4" t="s">
        <v>2</v>
      </c>
      <c r="U76" s="4" t="s">
        <v>2</v>
      </c>
      <c r="V76" s="4" t="s">
        <v>20</v>
      </c>
      <c r="W76" s="4" t="s">
        <v>21</v>
      </c>
      <c r="X76" s="4" t="s">
        <v>22</v>
      </c>
      <c r="Y76" s="4" t="s">
        <v>94</v>
      </c>
      <c r="Z76" s="4" t="s">
        <v>94</v>
      </c>
      <c r="AA76" s="4" t="e">
        <v>#N/A</v>
      </c>
      <c r="AB76" s="4" t="s">
        <v>429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</row>
    <row r="77" spans="1:41" x14ac:dyDescent="0.25">
      <c r="A77" s="4" t="s">
        <v>6</v>
      </c>
      <c r="B77" s="4" t="s">
        <v>13</v>
      </c>
      <c r="C77" s="4" t="s">
        <v>45</v>
      </c>
      <c r="D77" s="4" t="s">
        <v>46</v>
      </c>
      <c r="E77" s="4" t="s">
        <v>10</v>
      </c>
      <c r="F77" s="4" t="s">
        <v>15</v>
      </c>
      <c r="G77" s="4" t="s">
        <v>23</v>
      </c>
      <c r="H77" s="4" t="s">
        <v>24</v>
      </c>
      <c r="I77" s="4" t="s">
        <v>58</v>
      </c>
      <c r="J77" s="4" t="s">
        <v>2</v>
      </c>
      <c r="K77" s="4" t="s">
        <v>2</v>
      </c>
      <c r="L77" s="4" t="s">
        <v>2</v>
      </c>
      <c r="M77" s="4" t="s">
        <v>2</v>
      </c>
      <c r="N77" s="4" t="s">
        <v>2</v>
      </c>
      <c r="O77" s="4" t="s">
        <v>2</v>
      </c>
      <c r="P77" s="4" t="s">
        <v>10</v>
      </c>
      <c r="Q77" s="4" t="s">
        <v>2</v>
      </c>
      <c r="R77" s="4" t="s">
        <v>2</v>
      </c>
      <c r="S77" s="4" t="s">
        <v>2</v>
      </c>
      <c r="T77" s="4" t="s">
        <v>2</v>
      </c>
      <c r="U77" s="4" t="s">
        <v>2</v>
      </c>
      <c r="V77" s="4" t="s">
        <v>20</v>
      </c>
      <c r="W77" s="4" t="s">
        <v>21</v>
      </c>
      <c r="X77" s="4" t="s">
        <v>2</v>
      </c>
      <c r="Y77" s="4" t="s">
        <v>59</v>
      </c>
      <c r="Z77" s="4" t="s">
        <v>59</v>
      </c>
      <c r="AA77" s="4" t="e">
        <v>#N/A</v>
      </c>
      <c r="AB77" s="4" t="s">
        <v>430</v>
      </c>
      <c r="AC77" s="5">
        <v>0</v>
      </c>
      <c r="AD77" s="5">
        <v>3000</v>
      </c>
      <c r="AE77" s="5">
        <v>3000</v>
      </c>
      <c r="AF77" s="5">
        <v>0</v>
      </c>
      <c r="AG77" s="5">
        <v>3000</v>
      </c>
      <c r="AH77" s="5">
        <v>3000</v>
      </c>
      <c r="AI77" s="5">
        <v>0</v>
      </c>
      <c r="AJ77" s="5">
        <v>3000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</row>
    <row r="78" spans="1:41" x14ac:dyDescent="0.25">
      <c r="A78" s="4" t="s">
        <v>6</v>
      </c>
      <c r="B78" s="4" t="s">
        <v>13</v>
      </c>
      <c r="C78" s="4" t="s">
        <v>14</v>
      </c>
      <c r="D78" s="4" t="s">
        <v>371</v>
      </c>
      <c r="E78" s="4" t="s">
        <v>10</v>
      </c>
      <c r="F78" s="4" t="s">
        <v>15</v>
      </c>
      <c r="G78" s="4" t="s">
        <v>29</v>
      </c>
      <c r="H78" s="4" t="s">
        <v>30</v>
      </c>
      <c r="I78" s="4" t="s">
        <v>31</v>
      </c>
      <c r="J78" s="4" t="s">
        <v>2</v>
      </c>
      <c r="K78" s="4" t="s">
        <v>2</v>
      </c>
      <c r="L78" s="4" t="s">
        <v>2</v>
      </c>
      <c r="M78" s="4" t="s">
        <v>2</v>
      </c>
      <c r="N78" s="4" t="s">
        <v>2</v>
      </c>
      <c r="O78" s="4" t="s">
        <v>2</v>
      </c>
      <c r="P78" s="4" t="s">
        <v>10</v>
      </c>
      <c r="Q78" s="4" t="s">
        <v>2</v>
      </c>
      <c r="R78" s="4" t="s">
        <v>2</v>
      </c>
      <c r="S78" s="4" t="s">
        <v>2</v>
      </c>
      <c r="T78" s="4" t="s">
        <v>2</v>
      </c>
      <c r="U78" s="4" t="s">
        <v>2</v>
      </c>
      <c r="V78" s="4" t="s">
        <v>20</v>
      </c>
      <c r="W78" s="4" t="s">
        <v>21</v>
      </c>
      <c r="X78" s="4" t="s">
        <v>2</v>
      </c>
      <c r="Y78" s="4" t="s">
        <v>32</v>
      </c>
      <c r="Z78" s="4" t="s">
        <v>32</v>
      </c>
      <c r="AA78" s="4" t="e">
        <v>#N/A</v>
      </c>
      <c r="AB78" s="4" t="s">
        <v>431</v>
      </c>
      <c r="AC78" s="5">
        <v>0</v>
      </c>
      <c r="AD78" s="5">
        <v>79200</v>
      </c>
      <c r="AE78" s="5">
        <v>79200</v>
      </c>
      <c r="AF78" s="5">
        <v>0</v>
      </c>
      <c r="AG78" s="5">
        <v>78930</v>
      </c>
      <c r="AH78" s="5">
        <v>78930</v>
      </c>
      <c r="AI78" s="5">
        <v>0</v>
      </c>
      <c r="AJ78" s="5">
        <v>79200</v>
      </c>
      <c r="AK78" s="5">
        <v>0</v>
      </c>
      <c r="AL78" s="5">
        <v>0</v>
      </c>
      <c r="AM78" s="5">
        <v>0</v>
      </c>
      <c r="AN78" s="5">
        <v>270</v>
      </c>
      <c r="AO78" s="5">
        <v>270</v>
      </c>
    </row>
    <row r="79" spans="1:41" x14ac:dyDescent="0.25">
      <c r="A79" s="4" t="s">
        <v>166</v>
      </c>
      <c r="B79" s="4" t="s">
        <v>369</v>
      </c>
      <c r="C79" s="4" t="s">
        <v>167</v>
      </c>
      <c r="D79" s="4" t="s">
        <v>168</v>
      </c>
      <c r="E79" s="4" t="s">
        <v>10</v>
      </c>
      <c r="F79" s="4" t="s">
        <v>15</v>
      </c>
      <c r="G79" s="4" t="s">
        <v>29</v>
      </c>
      <c r="H79" s="4" t="s">
        <v>30</v>
      </c>
      <c r="I79" s="4" t="s">
        <v>237</v>
      </c>
      <c r="J79" s="4" t="s">
        <v>2</v>
      </c>
      <c r="K79" s="4" t="s">
        <v>2</v>
      </c>
      <c r="L79" s="4" t="s">
        <v>2</v>
      </c>
      <c r="M79" s="4" t="s">
        <v>2</v>
      </c>
      <c r="N79" s="4" t="s">
        <v>2</v>
      </c>
      <c r="O79" s="4" t="s">
        <v>2</v>
      </c>
      <c r="P79" s="4" t="s">
        <v>10</v>
      </c>
      <c r="Q79" s="4" t="s">
        <v>2</v>
      </c>
      <c r="R79" s="4" t="s">
        <v>2</v>
      </c>
      <c r="S79" s="4" t="s">
        <v>2</v>
      </c>
      <c r="T79" s="4" t="s">
        <v>2</v>
      </c>
      <c r="U79" s="4" t="s">
        <v>2</v>
      </c>
      <c r="V79" s="4" t="s">
        <v>20</v>
      </c>
      <c r="W79" s="4" t="s">
        <v>21</v>
      </c>
      <c r="X79" s="4" t="s">
        <v>22</v>
      </c>
      <c r="Y79" s="4" t="s">
        <v>240</v>
      </c>
      <c r="Z79" s="4" t="s">
        <v>240</v>
      </c>
      <c r="AA79" s="4" t="e">
        <v>#N/A</v>
      </c>
      <c r="AB79" s="4" t="s">
        <v>432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</row>
    <row r="80" spans="1:41" x14ac:dyDescent="0.25">
      <c r="A80" s="4" t="s">
        <v>166</v>
      </c>
      <c r="B80" s="4" t="s">
        <v>369</v>
      </c>
      <c r="C80" s="4" t="s">
        <v>167</v>
      </c>
      <c r="D80" s="4" t="s">
        <v>168</v>
      </c>
      <c r="E80" s="4" t="s">
        <v>10</v>
      </c>
      <c r="F80" s="4" t="s">
        <v>15</v>
      </c>
      <c r="G80" s="4" t="s">
        <v>29</v>
      </c>
      <c r="H80" s="4" t="s">
        <v>30</v>
      </c>
      <c r="I80" s="4" t="s">
        <v>237</v>
      </c>
      <c r="J80" s="4" t="s">
        <v>2</v>
      </c>
      <c r="K80" s="4" t="s">
        <v>2</v>
      </c>
      <c r="L80" s="4" t="s">
        <v>2</v>
      </c>
      <c r="M80" s="4" t="s">
        <v>2</v>
      </c>
      <c r="N80" s="4" t="s">
        <v>2</v>
      </c>
      <c r="O80" s="4" t="s">
        <v>2</v>
      </c>
      <c r="P80" s="4" t="s">
        <v>10</v>
      </c>
      <c r="Q80" s="4" t="s">
        <v>2</v>
      </c>
      <c r="R80" s="4" t="s">
        <v>2</v>
      </c>
      <c r="S80" s="4" t="s">
        <v>2</v>
      </c>
      <c r="T80" s="4" t="s">
        <v>2</v>
      </c>
      <c r="U80" s="4" t="s">
        <v>2</v>
      </c>
      <c r="V80" s="4" t="s">
        <v>20</v>
      </c>
      <c r="W80" s="4" t="s">
        <v>21</v>
      </c>
      <c r="X80" s="4" t="s">
        <v>2</v>
      </c>
      <c r="Y80" s="4" t="s">
        <v>241</v>
      </c>
      <c r="Z80" s="4" t="s">
        <v>241</v>
      </c>
      <c r="AA80" s="4" t="e">
        <v>#N/A</v>
      </c>
      <c r="AB80" s="4" t="s">
        <v>433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</row>
    <row r="81" spans="1:41" x14ac:dyDescent="0.25">
      <c r="A81" s="4" t="s">
        <v>166</v>
      </c>
      <c r="B81" s="4" t="s">
        <v>369</v>
      </c>
      <c r="C81" s="4" t="s">
        <v>167</v>
      </c>
      <c r="D81" s="4" t="s">
        <v>168</v>
      </c>
      <c r="E81" s="4" t="s">
        <v>10</v>
      </c>
      <c r="F81" s="4" t="s">
        <v>15</v>
      </c>
      <c r="G81" s="4" t="s">
        <v>41</v>
      </c>
      <c r="H81" s="4" t="s">
        <v>42</v>
      </c>
      <c r="I81" s="4" t="s">
        <v>219</v>
      </c>
      <c r="J81" s="4" t="s">
        <v>2</v>
      </c>
      <c r="K81" s="4" t="s">
        <v>2</v>
      </c>
      <c r="L81" s="4" t="s">
        <v>2</v>
      </c>
      <c r="M81" s="4" t="s">
        <v>2</v>
      </c>
      <c r="N81" s="4" t="s">
        <v>2</v>
      </c>
      <c r="O81" s="4" t="s">
        <v>2</v>
      </c>
      <c r="P81" s="4" t="s">
        <v>10</v>
      </c>
      <c r="Q81" s="4" t="s">
        <v>2</v>
      </c>
      <c r="R81" s="4" t="s">
        <v>2</v>
      </c>
      <c r="S81" s="4" t="s">
        <v>2</v>
      </c>
      <c r="T81" s="4" t="s">
        <v>2</v>
      </c>
      <c r="U81" s="4" t="s">
        <v>2</v>
      </c>
      <c r="V81" s="4" t="s">
        <v>20</v>
      </c>
      <c r="W81" s="4" t="s">
        <v>21</v>
      </c>
      <c r="X81" s="4" t="s">
        <v>22</v>
      </c>
      <c r="Y81" s="4" t="s">
        <v>222</v>
      </c>
      <c r="Z81" s="4" t="s">
        <v>221</v>
      </c>
      <c r="AA81" s="4" t="e">
        <v>#N/A</v>
      </c>
      <c r="AB81" s="4" t="s">
        <v>434</v>
      </c>
      <c r="AC81" s="5">
        <v>1000</v>
      </c>
      <c r="AD81" s="5">
        <v>1200</v>
      </c>
      <c r="AE81" s="5">
        <v>2200</v>
      </c>
      <c r="AF81" s="5">
        <v>0</v>
      </c>
      <c r="AG81" s="5">
        <v>157.28</v>
      </c>
      <c r="AH81" s="5">
        <v>157.28</v>
      </c>
      <c r="AI81" s="5">
        <v>0</v>
      </c>
      <c r="AJ81" s="5">
        <v>1200</v>
      </c>
      <c r="AK81" s="5">
        <v>0</v>
      </c>
      <c r="AL81" s="5">
        <v>0</v>
      </c>
      <c r="AM81" s="5">
        <v>1000</v>
      </c>
      <c r="AN81" s="5">
        <v>1042.72</v>
      </c>
      <c r="AO81" s="5">
        <v>2042.72</v>
      </c>
    </row>
    <row r="82" spans="1:41" x14ac:dyDescent="0.25">
      <c r="A82" s="4" t="s">
        <v>166</v>
      </c>
      <c r="B82" s="4" t="s">
        <v>369</v>
      </c>
      <c r="C82" s="4" t="s">
        <v>167</v>
      </c>
      <c r="D82" s="4" t="s">
        <v>168</v>
      </c>
      <c r="E82" s="4" t="s">
        <v>10</v>
      </c>
      <c r="F82" s="4" t="s">
        <v>15</v>
      </c>
      <c r="G82" s="4" t="s">
        <v>29</v>
      </c>
      <c r="H82" s="4" t="s">
        <v>30</v>
      </c>
      <c r="I82" s="4" t="s">
        <v>230</v>
      </c>
      <c r="J82" s="4" t="s">
        <v>2</v>
      </c>
      <c r="K82" s="4" t="s">
        <v>2</v>
      </c>
      <c r="L82" s="4" t="s">
        <v>2</v>
      </c>
      <c r="M82" s="4" t="s">
        <v>2</v>
      </c>
      <c r="N82" s="4" t="s">
        <v>2</v>
      </c>
      <c r="O82" s="4" t="s">
        <v>2</v>
      </c>
      <c r="P82" s="4" t="s">
        <v>10</v>
      </c>
      <c r="Q82" s="4" t="s">
        <v>2</v>
      </c>
      <c r="R82" s="4" t="s">
        <v>2</v>
      </c>
      <c r="S82" s="4" t="s">
        <v>2</v>
      </c>
      <c r="T82" s="4" t="s">
        <v>2</v>
      </c>
      <c r="U82" s="4" t="s">
        <v>2</v>
      </c>
      <c r="V82" s="4" t="s">
        <v>20</v>
      </c>
      <c r="W82" s="4" t="s">
        <v>21</v>
      </c>
      <c r="X82" s="4" t="s">
        <v>22</v>
      </c>
      <c r="Y82" s="4" t="s">
        <v>222</v>
      </c>
      <c r="Z82" s="4" t="s">
        <v>232</v>
      </c>
      <c r="AA82" s="4" t="e">
        <v>#N/A</v>
      </c>
      <c r="AB82" s="4" t="s">
        <v>435</v>
      </c>
      <c r="AC82" s="5">
        <v>850</v>
      </c>
      <c r="AD82" s="5">
        <v>4300</v>
      </c>
      <c r="AE82" s="5">
        <v>5150</v>
      </c>
      <c r="AF82" s="5">
        <v>850</v>
      </c>
      <c r="AG82" s="5">
        <v>4300</v>
      </c>
      <c r="AH82" s="5">
        <v>5150</v>
      </c>
      <c r="AI82" s="5">
        <v>0</v>
      </c>
      <c r="AJ82" s="5">
        <v>4300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</row>
    <row r="83" spans="1:41" x14ac:dyDescent="0.25">
      <c r="A83" s="4" t="s">
        <v>166</v>
      </c>
      <c r="B83" s="4" t="s">
        <v>369</v>
      </c>
      <c r="C83" s="4" t="s">
        <v>167</v>
      </c>
      <c r="D83" s="4" t="s">
        <v>168</v>
      </c>
      <c r="E83" s="4" t="s">
        <v>10</v>
      </c>
      <c r="F83" s="4" t="s">
        <v>15</v>
      </c>
      <c r="G83" s="4" t="s">
        <v>29</v>
      </c>
      <c r="H83" s="4" t="s">
        <v>30</v>
      </c>
      <c r="I83" s="4" t="s">
        <v>237</v>
      </c>
      <c r="J83" s="4" t="s">
        <v>2</v>
      </c>
      <c r="K83" s="4" t="s">
        <v>2</v>
      </c>
      <c r="L83" s="4" t="s">
        <v>2</v>
      </c>
      <c r="M83" s="4" t="s">
        <v>2</v>
      </c>
      <c r="N83" s="4" t="s">
        <v>2</v>
      </c>
      <c r="O83" s="4" t="s">
        <v>2</v>
      </c>
      <c r="P83" s="4" t="s">
        <v>10</v>
      </c>
      <c r="Q83" s="4" t="s">
        <v>2</v>
      </c>
      <c r="R83" s="4" t="s">
        <v>2</v>
      </c>
      <c r="S83" s="4" t="s">
        <v>2</v>
      </c>
      <c r="T83" s="4" t="s">
        <v>2</v>
      </c>
      <c r="U83" s="4" t="s">
        <v>2</v>
      </c>
      <c r="V83" s="4" t="s">
        <v>20</v>
      </c>
      <c r="W83" s="4" t="s">
        <v>21</v>
      </c>
      <c r="X83" s="4" t="s">
        <v>22</v>
      </c>
      <c r="Y83" s="4" t="s">
        <v>222</v>
      </c>
      <c r="Z83" s="4" t="s">
        <v>222</v>
      </c>
      <c r="AA83" s="4" t="e">
        <v>#N/A</v>
      </c>
      <c r="AB83" s="4" t="s">
        <v>436</v>
      </c>
      <c r="AC83" s="5">
        <v>10000</v>
      </c>
      <c r="AD83" s="5">
        <v>22000</v>
      </c>
      <c r="AE83" s="5">
        <v>32000</v>
      </c>
      <c r="AF83" s="5">
        <v>10000</v>
      </c>
      <c r="AG83" s="5">
        <v>21899</v>
      </c>
      <c r="AH83" s="5">
        <v>31899</v>
      </c>
      <c r="AI83" s="5">
        <v>0</v>
      </c>
      <c r="AJ83" s="5">
        <v>22000</v>
      </c>
      <c r="AK83" s="5">
        <v>0</v>
      </c>
      <c r="AL83" s="5">
        <v>0</v>
      </c>
      <c r="AM83" s="5">
        <v>0</v>
      </c>
      <c r="AN83" s="5">
        <v>101</v>
      </c>
      <c r="AO83" s="5">
        <v>101</v>
      </c>
    </row>
    <row r="84" spans="1:41" x14ac:dyDescent="0.25">
      <c r="A84" s="4" t="s">
        <v>6</v>
      </c>
      <c r="B84" s="4" t="s">
        <v>13</v>
      </c>
      <c r="C84" s="4" t="s">
        <v>45</v>
      </c>
      <c r="D84" s="4" t="s">
        <v>46</v>
      </c>
      <c r="E84" s="4" t="s">
        <v>10</v>
      </c>
      <c r="F84" s="4" t="s">
        <v>15</v>
      </c>
      <c r="G84" s="4" t="s">
        <v>47</v>
      </c>
      <c r="H84" s="4" t="s">
        <v>48</v>
      </c>
      <c r="I84" s="4" t="s">
        <v>52</v>
      </c>
      <c r="J84" s="4" t="s">
        <v>2</v>
      </c>
      <c r="K84" s="4" t="s">
        <v>2</v>
      </c>
      <c r="L84" s="4" t="s">
        <v>2</v>
      </c>
      <c r="M84" s="4" t="s">
        <v>2</v>
      </c>
      <c r="N84" s="4" t="s">
        <v>2</v>
      </c>
      <c r="O84" s="4" t="s">
        <v>2</v>
      </c>
      <c r="P84" s="4" t="s">
        <v>10</v>
      </c>
      <c r="Q84" s="4" t="s">
        <v>2</v>
      </c>
      <c r="R84" s="4" t="s">
        <v>2</v>
      </c>
      <c r="S84" s="4" t="s">
        <v>2</v>
      </c>
      <c r="T84" s="4" t="s">
        <v>2</v>
      </c>
      <c r="U84" s="4" t="s">
        <v>2</v>
      </c>
      <c r="V84" s="4" t="s">
        <v>20</v>
      </c>
      <c r="W84" s="4" t="s">
        <v>21</v>
      </c>
      <c r="X84" s="4" t="s">
        <v>22</v>
      </c>
      <c r="Y84" s="4" t="s">
        <v>53</v>
      </c>
      <c r="Z84" s="4" t="s">
        <v>53</v>
      </c>
      <c r="AA84" s="4" t="e">
        <v>#N/A</v>
      </c>
      <c r="AB84" s="4" t="s">
        <v>54</v>
      </c>
      <c r="AC84" s="5">
        <v>0</v>
      </c>
      <c r="AD84" s="5">
        <v>17500</v>
      </c>
      <c r="AE84" s="5">
        <v>17500</v>
      </c>
      <c r="AF84" s="5">
        <v>0</v>
      </c>
      <c r="AG84" s="5">
        <v>16467.3</v>
      </c>
      <c r="AH84" s="5">
        <v>16467.3</v>
      </c>
      <c r="AI84" s="5">
        <v>0</v>
      </c>
      <c r="AJ84" s="5">
        <v>16467.3</v>
      </c>
      <c r="AK84" s="5">
        <v>0</v>
      </c>
      <c r="AL84" s="5">
        <v>1032.7</v>
      </c>
      <c r="AM84" s="5">
        <v>0</v>
      </c>
      <c r="AN84" s="5">
        <v>0</v>
      </c>
      <c r="AO84" s="5">
        <v>0</v>
      </c>
    </row>
    <row r="85" spans="1:41" x14ac:dyDescent="0.25">
      <c r="A85" s="4" t="s">
        <v>133</v>
      </c>
      <c r="B85" s="4" t="s">
        <v>134</v>
      </c>
      <c r="C85" s="4" t="s">
        <v>135</v>
      </c>
      <c r="D85" s="4" t="s">
        <v>136</v>
      </c>
      <c r="E85" s="4" t="s">
        <v>10</v>
      </c>
      <c r="F85" s="4" t="s">
        <v>15</v>
      </c>
      <c r="G85" s="4" t="s">
        <v>23</v>
      </c>
      <c r="H85" s="4" t="s">
        <v>24</v>
      </c>
      <c r="I85" s="4" t="s">
        <v>142</v>
      </c>
      <c r="J85" s="4" t="s">
        <v>2</v>
      </c>
      <c r="K85" s="4" t="s">
        <v>2</v>
      </c>
      <c r="L85" s="4" t="s">
        <v>2</v>
      </c>
      <c r="M85" s="4" t="s">
        <v>22</v>
      </c>
      <c r="N85" s="4" t="s">
        <v>2</v>
      </c>
      <c r="O85" s="4" t="s">
        <v>2</v>
      </c>
      <c r="P85" s="4" t="s">
        <v>146</v>
      </c>
      <c r="Q85" s="4" t="s">
        <v>2</v>
      </c>
      <c r="R85" s="4" t="s">
        <v>2</v>
      </c>
      <c r="S85" s="4" t="s">
        <v>2</v>
      </c>
      <c r="T85" s="4" t="s">
        <v>2</v>
      </c>
      <c r="U85" s="4" t="s">
        <v>2</v>
      </c>
      <c r="V85" s="4" t="s">
        <v>20</v>
      </c>
      <c r="W85" s="4" t="s">
        <v>21</v>
      </c>
      <c r="X85" s="4" t="s">
        <v>22</v>
      </c>
      <c r="Y85" s="4" t="s">
        <v>144</v>
      </c>
      <c r="Z85" s="4" t="s">
        <v>144</v>
      </c>
      <c r="AA85" s="4" t="s">
        <v>574</v>
      </c>
      <c r="AB85" s="4" t="s">
        <v>145</v>
      </c>
      <c r="AC85" s="5">
        <v>0</v>
      </c>
      <c r="AD85" s="5">
        <v>722422.31</v>
      </c>
      <c r="AE85" s="5">
        <v>722422.31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722422.31</v>
      </c>
      <c r="AM85" s="5">
        <v>0</v>
      </c>
      <c r="AN85" s="5">
        <v>0</v>
      </c>
      <c r="AO85" s="5">
        <v>0</v>
      </c>
    </row>
    <row r="86" spans="1:41" x14ac:dyDescent="0.25">
      <c r="A86" s="4" t="s">
        <v>166</v>
      </c>
      <c r="B86" s="4" t="s">
        <v>369</v>
      </c>
      <c r="C86" s="4" t="s">
        <v>167</v>
      </c>
      <c r="D86" s="4" t="s">
        <v>168</v>
      </c>
      <c r="E86" s="4" t="s">
        <v>10</v>
      </c>
      <c r="F86" s="4" t="s">
        <v>15</v>
      </c>
      <c r="G86" s="4" t="s">
        <v>23</v>
      </c>
      <c r="H86" s="4" t="s">
        <v>24</v>
      </c>
      <c r="I86" s="4" t="s">
        <v>212</v>
      </c>
      <c r="J86" s="4" t="s">
        <v>2</v>
      </c>
      <c r="K86" s="4" t="s">
        <v>2</v>
      </c>
      <c r="L86" s="4" t="s">
        <v>2</v>
      </c>
      <c r="M86" s="4" t="s">
        <v>22</v>
      </c>
      <c r="N86" s="4" t="s">
        <v>2</v>
      </c>
      <c r="O86" s="4" t="s">
        <v>2</v>
      </c>
      <c r="P86" s="4" t="s">
        <v>146</v>
      </c>
      <c r="Q86" s="4" t="s">
        <v>2</v>
      </c>
      <c r="R86" s="4" t="s">
        <v>2</v>
      </c>
      <c r="S86" s="4" t="s">
        <v>2</v>
      </c>
      <c r="T86" s="4" t="s">
        <v>2</v>
      </c>
      <c r="U86" s="4" t="s">
        <v>2</v>
      </c>
      <c r="V86" s="4" t="s">
        <v>20</v>
      </c>
      <c r="W86" s="4" t="s">
        <v>21</v>
      </c>
      <c r="X86" s="4" t="s">
        <v>22</v>
      </c>
      <c r="Y86" s="4" t="s">
        <v>144</v>
      </c>
      <c r="Z86" s="4" t="s">
        <v>214</v>
      </c>
      <c r="AA86" s="4" t="s">
        <v>574</v>
      </c>
      <c r="AB86" s="4" t="s">
        <v>437</v>
      </c>
      <c r="AC86" s="5">
        <v>0</v>
      </c>
      <c r="AD86" s="5">
        <v>1600000</v>
      </c>
      <c r="AE86" s="5">
        <v>1600000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1600000</v>
      </c>
      <c r="AM86" s="5">
        <v>0</v>
      </c>
      <c r="AN86" s="5">
        <v>0</v>
      </c>
      <c r="AO86" s="5">
        <v>0</v>
      </c>
    </row>
    <row r="87" spans="1:41" x14ac:dyDescent="0.25">
      <c r="A87" s="4" t="s">
        <v>166</v>
      </c>
      <c r="B87" s="4" t="s">
        <v>369</v>
      </c>
      <c r="C87" s="4" t="s">
        <v>167</v>
      </c>
      <c r="D87" s="4" t="s">
        <v>168</v>
      </c>
      <c r="E87" s="4" t="s">
        <v>10</v>
      </c>
      <c r="F87" s="4" t="s">
        <v>15</v>
      </c>
      <c r="G87" s="4" t="s">
        <v>37</v>
      </c>
      <c r="H87" s="4" t="s">
        <v>38</v>
      </c>
      <c r="I87" s="4" t="s">
        <v>178</v>
      </c>
      <c r="J87" s="4" t="s">
        <v>2</v>
      </c>
      <c r="K87" s="4" t="s">
        <v>2</v>
      </c>
      <c r="L87" s="4" t="s">
        <v>2</v>
      </c>
      <c r="M87" s="4" t="s">
        <v>22</v>
      </c>
      <c r="N87" s="4" t="s">
        <v>2</v>
      </c>
      <c r="O87" s="4" t="s">
        <v>2</v>
      </c>
      <c r="P87" s="4" t="s">
        <v>146</v>
      </c>
      <c r="Q87" s="4" t="s">
        <v>2</v>
      </c>
      <c r="R87" s="4" t="s">
        <v>2</v>
      </c>
      <c r="S87" s="4" t="s">
        <v>2</v>
      </c>
      <c r="T87" s="4" t="s">
        <v>2</v>
      </c>
      <c r="U87" s="4" t="s">
        <v>2</v>
      </c>
      <c r="V87" s="4" t="s">
        <v>11</v>
      </c>
      <c r="W87" s="4" t="s">
        <v>534</v>
      </c>
      <c r="X87" s="4" t="s">
        <v>22</v>
      </c>
      <c r="Y87" s="4" t="s">
        <v>180</v>
      </c>
      <c r="Z87" s="4" t="s">
        <v>179</v>
      </c>
      <c r="AA87" s="4" t="s">
        <v>575</v>
      </c>
      <c r="AB87" s="4" t="s">
        <v>438</v>
      </c>
      <c r="AC87" s="5">
        <v>0</v>
      </c>
      <c r="AD87" s="5">
        <v>24934.77</v>
      </c>
      <c r="AE87" s="5">
        <v>24934.77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24934.77</v>
      </c>
      <c r="AM87" s="5">
        <v>0</v>
      </c>
      <c r="AN87" s="5">
        <v>0</v>
      </c>
      <c r="AO87" s="5">
        <v>0</v>
      </c>
    </row>
    <row r="88" spans="1:41" x14ac:dyDescent="0.25">
      <c r="A88" s="4" t="s">
        <v>166</v>
      </c>
      <c r="B88" s="4" t="s">
        <v>369</v>
      </c>
      <c r="C88" s="4" t="s">
        <v>167</v>
      </c>
      <c r="D88" s="4" t="s">
        <v>168</v>
      </c>
      <c r="E88" s="4" t="s">
        <v>10</v>
      </c>
      <c r="F88" s="4" t="s">
        <v>15</v>
      </c>
      <c r="G88" s="4" t="s">
        <v>37</v>
      </c>
      <c r="H88" s="4" t="s">
        <v>38</v>
      </c>
      <c r="I88" s="4" t="s">
        <v>186</v>
      </c>
      <c r="J88" s="4" t="s">
        <v>2</v>
      </c>
      <c r="K88" s="4" t="s">
        <v>2</v>
      </c>
      <c r="L88" s="4" t="s">
        <v>2</v>
      </c>
      <c r="M88" s="4" t="s">
        <v>22</v>
      </c>
      <c r="N88" s="4" t="s">
        <v>2</v>
      </c>
      <c r="O88" s="4" t="s">
        <v>2</v>
      </c>
      <c r="P88" s="4" t="s">
        <v>146</v>
      </c>
      <c r="Q88" s="4" t="s">
        <v>2</v>
      </c>
      <c r="R88" s="4" t="s">
        <v>2</v>
      </c>
      <c r="S88" s="4" t="s">
        <v>2</v>
      </c>
      <c r="T88" s="4" t="s">
        <v>2</v>
      </c>
      <c r="U88" s="4" t="s">
        <v>2</v>
      </c>
      <c r="V88" s="4" t="s">
        <v>11</v>
      </c>
      <c r="W88" s="4" t="s">
        <v>534</v>
      </c>
      <c r="X88" s="4" t="s">
        <v>22</v>
      </c>
      <c r="Y88" s="4" t="s">
        <v>180</v>
      </c>
      <c r="Z88" s="4" t="s">
        <v>188</v>
      </c>
      <c r="AA88" s="4" t="s">
        <v>575</v>
      </c>
      <c r="AB88" s="4" t="s">
        <v>439</v>
      </c>
      <c r="AC88" s="5">
        <v>0</v>
      </c>
      <c r="AD88" s="5">
        <v>13969.35</v>
      </c>
      <c r="AE88" s="5">
        <v>13969.35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13969.35</v>
      </c>
      <c r="AM88" s="5">
        <v>0</v>
      </c>
      <c r="AN88" s="5">
        <v>0</v>
      </c>
      <c r="AO88" s="5">
        <v>0</v>
      </c>
    </row>
    <row r="89" spans="1:41" x14ac:dyDescent="0.25">
      <c r="A89" s="4" t="s">
        <v>166</v>
      </c>
      <c r="B89" s="4" t="s">
        <v>369</v>
      </c>
      <c r="C89" s="4" t="s">
        <v>167</v>
      </c>
      <c r="D89" s="4" t="s">
        <v>168</v>
      </c>
      <c r="E89" s="4" t="s">
        <v>10</v>
      </c>
      <c r="F89" s="4" t="s">
        <v>15</v>
      </c>
      <c r="G89" s="4" t="s">
        <v>37</v>
      </c>
      <c r="H89" s="4" t="s">
        <v>38</v>
      </c>
      <c r="I89" s="4" t="s">
        <v>193</v>
      </c>
      <c r="J89" s="4" t="s">
        <v>2</v>
      </c>
      <c r="K89" s="4" t="s">
        <v>2</v>
      </c>
      <c r="L89" s="4" t="s">
        <v>2</v>
      </c>
      <c r="M89" s="4" t="s">
        <v>22</v>
      </c>
      <c r="N89" s="4" t="s">
        <v>2</v>
      </c>
      <c r="O89" s="4" t="s">
        <v>2</v>
      </c>
      <c r="P89" s="4" t="s">
        <v>146</v>
      </c>
      <c r="Q89" s="4" t="s">
        <v>2</v>
      </c>
      <c r="R89" s="4" t="s">
        <v>2</v>
      </c>
      <c r="S89" s="4" t="s">
        <v>2</v>
      </c>
      <c r="T89" s="4" t="s">
        <v>2</v>
      </c>
      <c r="U89" s="4" t="s">
        <v>2</v>
      </c>
      <c r="V89" s="4" t="s">
        <v>11</v>
      </c>
      <c r="W89" s="4" t="s">
        <v>534</v>
      </c>
      <c r="X89" s="4" t="s">
        <v>22</v>
      </c>
      <c r="Y89" s="4" t="s">
        <v>180</v>
      </c>
      <c r="Z89" s="4" t="s">
        <v>180</v>
      </c>
      <c r="AA89" s="4" t="s">
        <v>575</v>
      </c>
      <c r="AB89" s="4" t="s">
        <v>440</v>
      </c>
      <c r="AC89" s="5">
        <v>0</v>
      </c>
      <c r="AD89" s="5">
        <v>88437.94</v>
      </c>
      <c r="AE89" s="5">
        <v>88437.94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88437.94</v>
      </c>
      <c r="AM89" s="5">
        <v>0</v>
      </c>
      <c r="AN89" s="5">
        <v>0</v>
      </c>
      <c r="AO89" s="5">
        <v>0</v>
      </c>
    </row>
    <row r="90" spans="1:41" x14ac:dyDescent="0.25">
      <c r="A90" s="4" t="s">
        <v>166</v>
      </c>
      <c r="B90" s="4" t="s">
        <v>369</v>
      </c>
      <c r="C90" s="4" t="s">
        <v>167</v>
      </c>
      <c r="D90" s="4" t="s">
        <v>168</v>
      </c>
      <c r="E90" s="4" t="s">
        <v>10</v>
      </c>
      <c r="F90" s="4" t="s">
        <v>15</v>
      </c>
      <c r="G90" s="4" t="s">
        <v>41</v>
      </c>
      <c r="H90" s="4" t="s">
        <v>42</v>
      </c>
      <c r="I90" s="4" t="s">
        <v>219</v>
      </c>
      <c r="J90" s="4" t="s">
        <v>2</v>
      </c>
      <c r="K90" s="4" t="s">
        <v>2</v>
      </c>
      <c r="L90" s="4" t="s">
        <v>2</v>
      </c>
      <c r="M90" s="4" t="s">
        <v>22</v>
      </c>
      <c r="N90" s="4" t="s">
        <v>2</v>
      </c>
      <c r="O90" s="4" t="s">
        <v>2</v>
      </c>
      <c r="P90" s="4" t="s">
        <v>146</v>
      </c>
      <c r="Q90" s="4" t="s">
        <v>2</v>
      </c>
      <c r="R90" s="4" t="s">
        <v>2</v>
      </c>
      <c r="S90" s="4" t="s">
        <v>2</v>
      </c>
      <c r="T90" s="4" t="s">
        <v>2</v>
      </c>
      <c r="U90" s="4" t="s">
        <v>2</v>
      </c>
      <c r="V90" s="4" t="s">
        <v>11</v>
      </c>
      <c r="W90" s="4" t="s">
        <v>534</v>
      </c>
      <c r="X90" s="4" t="s">
        <v>22</v>
      </c>
      <c r="Y90" s="4" t="s">
        <v>180</v>
      </c>
      <c r="Z90" s="4" t="s">
        <v>227</v>
      </c>
      <c r="AA90" s="4" t="s">
        <v>575</v>
      </c>
      <c r="AB90" s="4" t="s">
        <v>441</v>
      </c>
      <c r="AC90" s="5">
        <v>0</v>
      </c>
      <c r="AD90" s="5">
        <v>6314.35</v>
      </c>
      <c r="AE90" s="5">
        <v>6314.35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6314.35</v>
      </c>
      <c r="AM90" s="5">
        <v>0</v>
      </c>
      <c r="AN90" s="5">
        <v>0</v>
      </c>
      <c r="AO90" s="5">
        <v>0</v>
      </c>
    </row>
    <row r="91" spans="1:41" x14ac:dyDescent="0.25">
      <c r="A91" s="4" t="s">
        <v>166</v>
      </c>
      <c r="B91" s="4" t="s">
        <v>369</v>
      </c>
      <c r="C91" s="4" t="s">
        <v>167</v>
      </c>
      <c r="D91" s="4" t="s">
        <v>168</v>
      </c>
      <c r="E91" s="4" t="s">
        <v>10</v>
      </c>
      <c r="F91" s="4" t="s">
        <v>15</v>
      </c>
      <c r="G91" s="4" t="s">
        <v>37</v>
      </c>
      <c r="H91" s="4" t="s">
        <v>38</v>
      </c>
      <c r="I91" s="4" t="s">
        <v>178</v>
      </c>
      <c r="J91" s="4" t="s">
        <v>2</v>
      </c>
      <c r="K91" s="4" t="s">
        <v>2</v>
      </c>
      <c r="L91" s="4" t="s">
        <v>2</v>
      </c>
      <c r="M91" s="4" t="s">
        <v>2</v>
      </c>
      <c r="N91" s="4" t="s">
        <v>2</v>
      </c>
      <c r="O91" s="4" t="s">
        <v>2</v>
      </c>
      <c r="P91" s="4" t="s">
        <v>146</v>
      </c>
      <c r="Q91" s="4" t="s">
        <v>2</v>
      </c>
      <c r="R91" s="4" t="s">
        <v>2</v>
      </c>
      <c r="S91" s="4" t="s">
        <v>2</v>
      </c>
      <c r="T91" s="4" t="s">
        <v>2</v>
      </c>
      <c r="U91" s="4" t="s">
        <v>2</v>
      </c>
      <c r="V91" s="4" t="s">
        <v>11</v>
      </c>
      <c r="W91" s="4" t="s">
        <v>534</v>
      </c>
      <c r="X91" s="4" t="s">
        <v>22</v>
      </c>
      <c r="Y91" s="4" t="s">
        <v>184</v>
      </c>
      <c r="Z91" s="4" t="s">
        <v>183</v>
      </c>
      <c r="AA91" s="4" t="s">
        <v>576</v>
      </c>
      <c r="AB91" s="4" t="s">
        <v>442</v>
      </c>
      <c r="AC91" s="5">
        <v>0</v>
      </c>
      <c r="AD91" s="5">
        <v>83998.55</v>
      </c>
      <c r="AE91" s="5">
        <v>83998.55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83998.55</v>
      </c>
      <c r="AM91" s="5">
        <v>0</v>
      </c>
      <c r="AN91" s="5">
        <v>0</v>
      </c>
      <c r="AO91" s="5">
        <v>0</v>
      </c>
    </row>
    <row r="92" spans="1:41" x14ac:dyDescent="0.25">
      <c r="A92" s="4" t="s">
        <v>166</v>
      </c>
      <c r="B92" s="4" t="s">
        <v>369</v>
      </c>
      <c r="C92" s="4" t="s">
        <v>167</v>
      </c>
      <c r="D92" s="4" t="s">
        <v>168</v>
      </c>
      <c r="E92" s="4" t="s">
        <v>10</v>
      </c>
      <c r="F92" s="4" t="s">
        <v>15</v>
      </c>
      <c r="G92" s="4" t="s">
        <v>37</v>
      </c>
      <c r="H92" s="4" t="s">
        <v>38</v>
      </c>
      <c r="I92" s="4" t="s">
        <v>186</v>
      </c>
      <c r="J92" s="4" t="s">
        <v>2</v>
      </c>
      <c r="K92" s="4" t="s">
        <v>2</v>
      </c>
      <c r="L92" s="4" t="s">
        <v>2</v>
      </c>
      <c r="M92" s="4" t="s">
        <v>2</v>
      </c>
      <c r="N92" s="4" t="s">
        <v>2</v>
      </c>
      <c r="O92" s="4" t="s">
        <v>2</v>
      </c>
      <c r="P92" s="4" t="s">
        <v>146</v>
      </c>
      <c r="Q92" s="4" t="s">
        <v>2</v>
      </c>
      <c r="R92" s="4" t="s">
        <v>2</v>
      </c>
      <c r="S92" s="4" t="s">
        <v>2</v>
      </c>
      <c r="T92" s="4" t="s">
        <v>2</v>
      </c>
      <c r="U92" s="4" t="s">
        <v>2</v>
      </c>
      <c r="V92" s="4" t="s">
        <v>11</v>
      </c>
      <c r="W92" s="4" t="s">
        <v>534</v>
      </c>
      <c r="X92" s="4" t="s">
        <v>22</v>
      </c>
      <c r="Y92" s="4" t="s">
        <v>184</v>
      </c>
      <c r="Z92" s="4" t="s">
        <v>189</v>
      </c>
      <c r="AA92" s="4" t="s">
        <v>576</v>
      </c>
      <c r="AB92" s="4" t="s">
        <v>443</v>
      </c>
      <c r="AC92" s="5">
        <v>0</v>
      </c>
      <c r="AD92" s="5">
        <v>15589.44</v>
      </c>
      <c r="AE92" s="5">
        <v>15589.44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15589.44</v>
      </c>
      <c r="AM92" s="5">
        <v>0</v>
      </c>
      <c r="AN92" s="5">
        <v>0</v>
      </c>
      <c r="AO92" s="5">
        <v>0</v>
      </c>
    </row>
    <row r="93" spans="1:41" x14ac:dyDescent="0.25">
      <c r="A93" s="4" t="s">
        <v>166</v>
      </c>
      <c r="B93" s="4" t="s">
        <v>369</v>
      </c>
      <c r="C93" s="4" t="s">
        <v>167</v>
      </c>
      <c r="D93" s="4" t="s">
        <v>168</v>
      </c>
      <c r="E93" s="4" t="s">
        <v>10</v>
      </c>
      <c r="F93" s="4" t="s">
        <v>15</v>
      </c>
      <c r="G93" s="4" t="s">
        <v>37</v>
      </c>
      <c r="H93" s="4" t="s">
        <v>38</v>
      </c>
      <c r="I93" s="4" t="s">
        <v>193</v>
      </c>
      <c r="J93" s="4" t="s">
        <v>2</v>
      </c>
      <c r="K93" s="4" t="s">
        <v>2</v>
      </c>
      <c r="L93" s="4" t="s">
        <v>2</v>
      </c>
      <c r="M93" s="4" t="s">
        <v>2</v>
      </c>
      <c r="N93" s="4" t="s">
        <v>2</v>
      </c>
      <c r="O93" s="4" t="s">
        <v>2</v>
      </c>
      <c r="P93" s="4" t="s">
        <v>146</v>
      </c>
      <c r="Q93" s="4" t="s">
        <v>2</v>
      </c>
      <c r="R93" s="4" t="s">
        <v>2</v>
      </c>
      <c r="S93" s="4" t="s">
        <v>2</v>
      </c>
      <c r="T93" s="4" t="s">
        <v>2</v>
      </c>
      <c r="U93" s="4" t="s">
        <v>2</v>
      </c>
      <c r="V93" s="4" t="s">
        <v>11</v>
      </c>
      <c r="W93" s="4" t="s">
        <v>534</v>
      </c>
      <c r="X93" s="4" t="s">
        <v>22</v>
      </c>
      <c r="Y93" s="4" t="s">
        <v>184</v>
      </c>
      <c r="Z93" s="4" t="s">
        <v>184</v>
      </c>
      <c r="AA93" s="4" t="s">
        <v>576</v>
      </c>
      <c r="AB93" s="4" t="s">
        <v>444</v>
      </c>
      <c r="AC93" s="5">
        <v>0</v>
      </c>
      <c r="AD93" s="5">
        <v>220926.65</v>
      </c>
      <c r="AE93" s="5">
        <v>220926.65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220926.65</v>
      </c>
      <c r="AM93" s="5">
        <v>0</v>
      </c>
      <c r="AN93" s="5">
        <v>0</v>
      </c>
      <c r="AO93" s="5">
        <v>0</v>
      </c>
    </row>
    <row r="94" spans="1:41" x14ac:dyDescent="0.25">
      <c r="A94" s="4" t="s">
        <v>166</v>
      </c>
      <c r="B94" s="4" t="s">
        <v>369</v>
      </c>
      <c r="C94" s="4" t="s">
        <v>167</v>
      </c>
      <c r="D94" s="4" t="s">
        <v>168</v>
      </c>
      <c r="E94" s="4" t="s">
        <v>10</v>
      </c>
      <c r="F94" s="4" t="s">
        <v>15</v>
      </c>
      <c r="G94" s="4" t="s">
        <v>41</v>
      </c>
      <c r="H94" s="4" t="s">
        <v>42</v>
      </c>
      <c r="I94" s="4" t="s">
        <v>219</v>
      </c>
      <c r="J94" s="4" t="s">
        <v>2</v>
      </c>
      <c r="K94" s="4" t="s">
        <v>2</v>
      </c>
      <c r="L94" s="4" t="s">
        <v>2</v>
      </c>
      <c r="M94" s="4" t="s">
        <v>2</v>
      </c>
      <c r="N94" s="4" t="s">
        <v>2</v>
      </c>
      <c r="O94" s="4" t="s">
        <v>2</v>
      </c>
      <c r="P94" s="4" t="s">
        <v>146</v>
      </c>
      <c r="Q94" s="4" t="s">
        <v>2</v>
      </c>
      <c r="R94" s="4" t="s">
        <v>2</v>
      </c>
      <c r="S94" s="4" t="s">
        <v>2</v>
      </c>
      <c r="T94" s="4" t="s">
        <v>2</v>
      </c>
      <c r="U94" s="4" t="s">
        <v>2</v>
      </c>
      <c r="V94" s="4" t="s">
        <v>11</v>
      </c>
      <c r="W94" s="4" t="s">
        <v>534</v>
      </c>
      <c r="X94" s="4" t="s">
        <v>22</v>
      </c>
      <c r="Y94" s="4" t="s">
        <v>184</v>
      </c>
      <c r="Z94" s="4" t="s">
        <v>226</v>
      </c>
      <c r="AA94" s="4" t="s">
        <v>576</v>
      </c>
      <c r="AB94" s="4" t="s">
        <v>445</v>
      </c>
      <c r="AC94" s="5">
        <v>0</v>
      </c>
      <c r="AD94" s="5">
        <v>40313.01</v>
      </c>
      <c r="AE94" s="5">
        <v>40313.01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40313.01</v>
      </c>
      <c r="AM94" s="5">
        <v>0</v>
      </c>
      <c r="AN94" s="5">
        <v>0</v>
      </c>
      <c r="AO94" s="5">
        <v>0</v>
      </c>
    </row>
    <row r="95" spans="1:41" x14ac:dyDescent="0.25">
      <c r="A95" s="4" t="s">
        <v>166</v>
      </c>
      <c r="B95" s="4" t="s">
        <v>369</v>
      </c>
      <c r="C95" s="4" t="s">
        <v>167</v>
      </c>
      <c r="D95" s="4" t="s">
        <v>168</v>
      </c>
      <c r="E95" s="4" t="s">
        <v>10</v>
      </c>
      <c r="F95" s="4" t="s">
        <v>15</v>
      </c>
      <c r="G95" s="4" t="s">
        <v>23</v>
      </c>
      <c r="H95" s="4" t="s">
        <v>24</v>
      </c>
      <c r="I95" s="4" t="s">
        <v>212</v>
      </c>
      <c r="J95" s="4" t="s">
        <v>2</v>
      </c>
      <c r="K95" s="4" t="s">
        <v>2</v>
      </c>
      <c r="L95" s="4" t="s">
        <v>2</v>
      </c>
      <c r="M95" s="4" t="s">
        <v>2</v>
      </c>
      <c r="N95" s="4" t="s">
        <v>2</v>
      </c>
      <c r="O95" s="4" t="s">
        <v>2</v>
      </c>
      <c r="P95" s="4" t="s">
        <v>75</v>
      </c>
      <c r="Q95" s="4" t="s">
        <v>2</v>
      </c>
      <c r="R95" s="4" t="s">
        <v>2</v>
      </c>
      <c r="S95" s="4" t="s">
        <v>2</v>
      </c>
      <c r="T95" s="4" t="s">
        <v>2</v>
      </c>
      <c r="U95" s="4" t="s">
        <v>2</v>
      </c>
      <c r="V95" s="4" t="s">
        <v>20</v>
      </c>
      <c r="W95" s="4" t="s">
        <v>21</v>
      </c>
      <c r="X95" s="4" t="s">
        <v>2</v>
      </c>
      <c r="Y95" s="4" t="s">
        <v>218</v>
      </c>
      <c r="Z95" s="4" t="s">
        <v>218</v>
      </c>
      <c r="AA95" s="4" t="s">
        <v>577</v>
      </c>
      <c r="AB95" s="4" t="s">
        <v>446</v>
      </c>
      <c r="AC95" s="5">
        <v>369774.15</v>
      </c>
      <c r="AD95" s="5">
        <v>10006229.289999999</v>
      </c>
      <c r="AE95" s="5">
        <v>9876003.4399999995</v>
      </c>
      <c r="AF95" s="5">
        <v>369774.15</v>
      </c>
      <c r="AG95" s="5">
        <v>5959841.3099999996</v>
      </c>
      <c r="AH95" s="5">
        <v>6329615.46</v>
      </c>
      <c r="AI95" s="5">
        <v>0</v>
      </c>
      <c r="AJ95" s="5">
        <v>7201626.0300000003</v>
      </c>
      <c r="AK95" s="5">
        <v>1016839.36</v>
      </c>
      <c r="AL95" s="5">
        <v>1787763.9</v>
      </c>
      <c r="AM95" s="5">
        <v>0</v>
      </c>
      <c r="AN95" s="5">
        <v>1241784.72</v>
      </c>
      <c r="AO95" s="5">
        <v>1241784.72</v>
      </c>
    </row>
    <row r="96" spans="1:41" x14ac:dyDescent="0.25">
      <c r="A96" s="4" t="s">
        <v>166</v>
      </c>
      <c r="B96" s="4" t="s">
        <v>369</v>
      </c>
      <c r="C96" s="4" t="s">
        <v>167</v>
      </c>
      <c r="D96" s="4" t="s">
        <v>168</v>
      </c>
      <c r="E96" s="4" t="s">
        <v>10</v>
      </c>
      <c r="F96" s="4" t="s">
        <v>15</v>
      </c>
      <c r="G96" s="4" t="s">
        <v>29</v>
      </c>
      <c r="H96" s="4" t="s">
        <v>30</v>
      </c>
      <c r="I96" s="4" t="s">
        <v>237</v>
      </c>
      <c r="J96" s="4" t="s">
        <v>2</v>
      </c>
      <c r="K96" s="4" t="s">
        <v>2</v>
      </c>
      <c r="L96" s="4" t="s">
        <v>2</v>
      </c>
      <c r="M96" s="4" t="s">
        <v>2</v>
      </c>
      <c r="N96" s="4" t="s">
        <v>2</v>
      </c>
      <c r="O96" s="4" t="s">
        <v>2</v>
      </c>
      <c r="P96" s="4" t="s">
        <v>75</v>
      </c>
      <c r="Q96" s="4" t="s">
        <v>2</v>
      </c>
      <c r="R96" s="4" t="s">
        <v>2</v>
      </c>
      <c r="S96" s="4" t="s">
        <v>2</v>
      </c>
      <c r="T96" s="4" t="s">
        <v>2</v>
      </c>
      <c r="U96" s="4" t="s">
        <v>2</v>
      </c>
      <c r="V96" s="4" t="s">
        <v>20</v>
      </c>
      <c r="W96" s="4" t="s">
        <v>21</v>
      </c>
      <c r="X96" s="4" t="s">
        <v>2</v>
      </c>
      <c r="Y96" s="4" t="s">
        <v>218</v>
      </c>
      <c r="Z96" s="4" t="s">
        <v>239</v>
      </c>
      <c r="AA96" s="4" t="s">
        <v>577</v>
      </c>
      <c r="AB96" s="4" t="s">
        <v>447</v>
      </c>
      <c r="AC96" s="5">
        <v>0</v>
      </c>
      <c r="AD96" s="5">
        <v>797.88</v>
      </c>
      <c r="AE96" s="5">
        <v>797.88</v>
      </c>
      <c r="AF96" s="5">
        <v>0</v>
      </c>
      <c r="AG96" s="5">
        <v>797.88</v>
      </c>
      <c r="AH96" s="5">
        <v>797.88</v>
      </c>
      <c r="AI96" s="5">
        <v>0</v>
      </c>
      <c r="AJ96" s="5">
        <v>797.88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</row>
    <row r="97" spans="1:41" x14ac:dyDescent="0.25">
      <c r="A97" s="4" t="s">
        <v>166</v>
      </c>
      <c r="B97" s="4" t="s">
        <v>369</v>
      </c>
      <c r="C97" s="4" t="s">
        <v>244</v>
      </c>
      <c r="D97" s="4" t="s">
        <v>245</v>
      </c>
      <c r="E97" s="4" t="s">
        <v>10</v>
      </c>
      <c r="F97" s="4" t="s">
        <v>15</v>
      </c>
      <c r="G97" s="4" t="s">
        <v>23</v>
      </c>
      <c r="H97" s="4" t="s">
        <v>24</v>
      </c>
      <c r="I97" s="4" t="s">
        <v>269</v>
      </c>
      <c r="J97" s="4" t="s">
        <v>2</v>
      </c>
      <c r="K97" s="4" t="s">
        <v>2</v>
      </c>
      <c r="L97" s="4" t="s">
        <v>2</v>
      </c>
      <c r="M97" s="4" t="s">
        <v>2</v>
      </c>
      <c r="N97" s="4" t="s">
        <v>2</v>
      </c>
      <c r="O97" s="4" t="s">
        <v>2</v>
      </c>
      <c r="P97" s="4" t="s">
        <v>75</v>
      </c>
      <c r="Q97" s="4" t="s">
        <v>2</v>
      </c>
      <c r="R97" s="4" t="s">
        <v>2</v>
      </c>
      <c r="S97" s="4" t="s">
        <v>2</v>
      </c>
      <c r="T97" s="4" t="s">
        <v>2</v>
      </c>
      <c r="U97" s="4" t="s">
        <v>2</v>
      </c>
      <c r="V97" s="4" t="s">
        <v>20</v>
      </c>
      <c r="W97" s="4" t="s">
        <v>21</v>
      </c>
      <c r="X97" s="4" t="s">
        <v>2</v>
      </c>
      <c r="Y97" s="4" t="s">
        <v>270</v>
      </c>
      <c r="Z97" s="4" t="s">
        <v>270</v>
      </c>
      <c r="AA97" s="4" t="s">
        <v>577</v>
      </c>
      <c r="AB97" s="4" t="s">
        <v>446</v>
      </c>
      <c r="AC97" s="5">
        <v>0</v>
      </c>
      <c r="AD97" s="5">
        <v>147350</v>
      </c>
      <c r="AE97" s="5">
        <v>147350</v>
      </c>
      <c r="AF97" s="5">
        <v>0</v>
      </c>
      <c r="AG97" s="5">
        <v>111000</v>
      </c>
      <c r="AH97" s="5">
        <v>111000</v>
      </c>
      <c r="AI97" s="5">
        <v>0</v>
      </c>
      <c r="AJ97" s="5">
        <v>122750</v>
      </c>
      <c r="AK97" s="5">
        <v>0</v>
      </c>
      <c r="AL97" s="5">
        <v>24600</v>
      </c>
      <c r="AM97" s="5">
        <v>0</v>
      </c>
      <c r="AN97" s="5">
        <v>11750</v>
      </c>
      <c r="AO97" s="5">
        <v>11750</v>
      </c>
    </row>
    <row r="98" spans="1:41" x14ac:dyDescent="0.25">
      <c r="A98" s="4" t="s">
        <v>166</v>
      </c>
      <c r="B98" s="4" t="s">
        <v>369</v>
      </c>
      <c r="C98" s="4" t="s">
        <v>167</v>
      </c>
      <c r="D98" s="4" t="s">
        <v>168</v>
      </c>
      <c r="E98" s="4" t="s">
        <v>10</v>
      </c>
      <c r="F98" s="4" t="s">
        <v>15</v>
      </c>
      <c r="G98" s="4" t="s">
        <v>23</v>
      </c>
      <c r="H98" s="4" t="s">
        <v>24</v>
      </c>
      <c r="I98" s="4" t="s">
        <v>212</v>
      </c>
      <c r="J98" s="4" t="s">
        <v>2</v>
      </c>
      <c r="K98" s="4" t="s">
        <v>2</v>
      </c>
      <c r="L98" s="4" t="s">
        <v>2</v>
      </c>
      <c r="M98" s="4" t="s">
        <v>2</v>
      </c>
      <c r="N98" s="4" t="s">
        <v>2</v>
      </c>
      <c r="O98" s="4" t="s">
        <v>2</v>
      </c>
      <c r="P98" s="4" t="s">
        <v>75</v>
      </c>
      <c r="Q98" s="4" t="s">
        <v>2</v>
      </c>
      <c r="R98" s="4" t="s">
        <v>2</v>
      </c>
      <c r="S98" s="4" t="s">
        <v>2</v>
      </c>
      <c r="T98" s="4" t="s">
        <v>2</v>
      </c>
      <c r="U98" s="4" t="s">
        <v>2</v>
      </c>
      <c r="V98" s="4" t="s">
        <v>20</v>
      </c>
      <c r="W98" s="4" t="s">
        <v>21</v>
      </c>
      <c r="X98" s="4" t="s">
        <v>2</v>
      </c>
      <c r="Y98" s="4" t="s">
        <v>216</v>
      </c>
      <c r="Z98" s="4" t="s">
        <v>216</v>
      </c>
      <c r="AA98" s="4" t="s">
        <v>577</v>
      </c>
      <c r="AB98" s="4" t="s">
        <v>448</v>
      </c>
      <c r="AC98" s="5">
        <v>0</v>
      </c>
      <c r="AD98" s="5">
        <v>961458</v>
      </c>
      <c r="AE98" s="5">
        <v>961458</v>
      </c>
      <c r="AF98" s="5">
        <v>0</v>
      </c>
      <c r="AG98" s="5">
        <v>861185.6</v>
      </c>
      <c r="AH98" s="5">
        <v>861185.6</v>
      </c>
      <c r="AI98" s="5">
        <v>0</v>
      </c>
      <c r="AJ98" s="5">
        <v>868785.6</v>
      </c>
      <c r="AK98" s="5">
        <v>12000</v>
      </c>
      <c r="AL98" s="5">
        <v>80672.399999999994</v>
      </c>
      <c r="AM98" s="5">
        <v>0</v>
      </c>
      <c r="AN98" s="5">
        <v>7600</v>
      </c>
      <c r="AO98" s="5">
        <v>7600</v>
      </c>
    </row>
    <row r="99" spans="1:41" x14ac:dyDescent="0.25">
      <c r="A99" s="4" t="s">
        <v>166</v>
      </c>
      <c r="B99" s="4" t="s">
        <v>369</v>
      </c>
      <c r="C99" s="4" t="s">
        <v>167</v>
      </c>
      <c r="D99" s="4" t="s">
        <v>168</v>
      </c>
      <c r="E99" s="4" t="s">
        <v>10</v>
      </c>
      <c r="F99" s="4" t="s">
        <v>15</v>
      </c>
      <c r="G99" s="4" t="s">
        <v>23</v>
      </c>
      <c r="H99" s="4" t="s">
        <v>24</v>
      </c>
      <c r="I99" s="4" t="s">
        <v>212</v>
      </c>
      <c r="J99" s="4" t="s">
        <v>2</v>
      </c>
      <c r="K99" s="4" t="s">
        <v>2</v>
      </c>
      <c r="L99" s="4" t="s">
        <v>2</v>
      </c>
      <c r="M99" s="4" t="s">
        <v>2</v>
      </c>
      <c r="N99" s="4" t="s">
        <v>2</v>
      </c>
      <c r="O99" s="4" t="s">
        <v>2</v>
      </c>
      <c r="P99" s="4" t="s">
        <v>75</v>
      </c>
      <c r="Q99" s="4" t="s">
        <v>2</v>
      </c>
      <c r="R99" s="4" t="s">
        <v>2</v>
      </c>
      <c r="S99" s="4" t="s">
        <v>2</v>
      </c>
      <c r="T99" s="4" t="s">
        <v>2</v>
      </c>
      <c r="U99" s="4" t="s">
        <v>2</v>
      </c>
      <c r="V99" s="4" t="s">
        <v>20</v>
      </c>
      <c r="W99" s="4" t="s">
        <v>21</v>
      </c>
      <c r="X99" s="4" t="s">
        <v>2</v>
      </c>
      <c r="Y99" s="4" t="s">
        <v>213</v>
      </c>
      <c r="Z99" s="4" t="s">
        <v>213</v>
      </c>
      <c r="AA99" s="4" t="s">
        <v>577</v>
      </c>
      <c r="AB99" s="4" t="s">
        <v>449</v>
      </c>
      <c r="AC99" s="5">
        <v>12000</v>
      </c>
      <c r="AD99" s="5">
        <v>37066</v>
      </c>
      <c r="AE99" s="5">
        <v>49066</v>
      </c>
      <c r="AF99" s="5">
        <v>12000</v>
      </c>
      <c r="AG99" s="5">
        <v>20673</v>
      </c>
      <c r="AH99" s="5">
        <v>32673</v>
      </c>
      <c r="AI99" s="5">
        <v>0</v>
      </c>
      <c r="AJ99" s="5">
        <v>20673</v>
      </c>
      <c r="AK99" s="5">
        <v>5000</v>
      </c>
      <c r="AL99" s="5">
        <v>11393</v>
      </c>
      <c r="AM99" s="5">
        <v>0</v>
      </c>
      <c r="AN99" s="5">
        <v>0</v>
      </c>
      <c r="AO99" s="5">
        <v>0</v>
      </c>
    </row>
    <row r="100" spans="1:41" x14ac:dyDescent="0.25">
      <c r="A100" s="4" t="s">
        <v>166</v>
      </c>
      <c r="B100" s="4" t="s">
        <v>369</v>
      </c>
      <c r="C100" s="4" t="s">
        <v>244</v>
      </c>
      <c r="D100" s="4" t="s">
        <v>245</v>
      </c>
      <c r="E100" s="4" t="s">
        <v>10</v>
      </c>
      <c r="F100" s="4" t="s">
        <v>15</v>
      </c>
      <c r="G100" s="4" t="s">
        <v>23</v>
      </c>
      <c r="H100" s="4" t="s">
        <v>24</v>
      </c>
      <c r="I100" s="4" t="s">
        <v>269</v>
      </c>
      <c r="J100" s="4" t="s">
        <v>2</v>
      </c>
      <c r="K100" s="4" t="s">
        <v>2</v>
      </c>
      <c r="L100" s="4" t="s">
        <v>2</v>
      </c>
      <c r="M100" s="4" t="s">
        <v>2</v>
      </c>
      <c r="N100" s="4" t="s">
        <v>2</v>
      </c>
      <c r="O100" s="4" t="s">
        <v>2</v>
      </c>
      <c r="P100" s="4" t="s">
        <v>75</v>
      </c>
      <c r="Q100" s="4" t="s">
        <v>2</v>
      </c>
      <c r="R100" s="4" t="s">
        <v>2</v>
      </c>
      <c r="S100" s="4" t="s">
        <v>2</v>
      </c>
      <c r="T100" s="4" t="s">
        <v>2</v>
      </c>
      <c r="U100" s="4" t="s">
        <v>2</v>
      </c>
      <c r="V100" s="4" t="s">
        <v>20</v>
      </c>
      <c r="W100" s="4" t="s">
        <v>21</v>
      </c>
      <c r="X100" s="4" t="s">
        <v>2</v>
      </c>
      <c r="Y100" s="4" t="s">
        <v>272</v>
      </c>
      <c r="Z100" s="4" t="s">
        <v>272</v>
      </c>
      <c r="AA100" s="4" t="s">
        <v>577</v>
      </c>
      <c r="AB100" s="4" t="s">
        <v>449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</row>
    <row r="101" spans="1:41" x14ac:dyDescent="0.25">
      <c r="A101" s="4" t="s">
        <v>166</v>
      </c>
      <c r="B101" s="4" t="s">
        <v>369</v>
      </c>
      <c r="C101" s="4" t="s">
        <v>244</v>
      </c>
      <c r="D101" s="4" t="s">
        <v>245</v>
      </c>
      <c r="E101" s="4" t="s">
        <v>10</v>
      </c>
      <c r="F101" s="4" t="s">
        <v>15</v>
      </c>
      <c r="G101" s="4" t="s">
        <v>23</v>
      </c>
      <c r="H101" s="4" t="s">
        <v>24</v>
      </c>
      <c r="I101" s="4" t="s">
        <v>269</v>
      </c>
      <c r="J101" s="4" t="s">
        <v>2</v>
      </c>
      <c r="K101" s="4" t="s">
        <v>2</v>
      </c>
      <c r="L101" s="4" t="s">
        <v>2</v>
      </c>
      <c r="M101" s="4" t="s">
        <v>2</v>
      </c>
      <c r="N101" s="4" t="s">
        <v>2</v>
      </c>
      <c r="O101" s="4" t="s">
        <v>2</v>
      </c>
      <c r="P101" s="4" t="s">
        <v>75</v>
      </c>
      <c r="Q101" s="4" t="s">
        <v>2</v>
      </c>
      <c r="R101" s="4" t="s">
        <v>2</v>
      </c>
      <c r="S101" s="4" t="s">
        <v>2</v>
      </c>
      <c r="T101" s="4" t="s">
        <v>2</v>
      </c>
      <c r="U101" s="4" t="s">
        <v>2</v>
      </c>
      <c r="V101" s="4" t="s">
        <v>20</v>
      </c>
      <c r="W101" s="4" t="s">
        <v>21</v>
      </c>
      <c r="X101" s="4" t="s">
        <v>2</v>
      </c>
      <c r="Y101" s="4" t="s">
        <v>274</v>
      </c>
      <c r="Z101" s="4" t="s">
        <v>274</v>
      </c>
      <c r="AA101" s="4" t="s">
        <v>577</v>
      </c>
      <c r="AB101" s="4" t="s">
        <v>450</v>
      </c>
      <c r="AC101" s="5">
        <v>62911.5</v>
      </c>
      <c r="AD101" s="5">
        <v>1042741.25</v>
      </c>
      <c r="AE101" s="5">
        <v>1105652.75</v>
      </c>
      <c r="AF101" s="5">
        <v>62911.5</v>
      </c>
      <c r="AG101" s="5">
        <v>329397</v>
      </c>
      <c r="AH101" s="5">
        <v>392308.5</v>
      </c>
      <c r="AI101" s="5">
        <v>0</v>
      </c>
      <c r="AJ101" s="5">
        <v>334997</v>
      </c>
      <c r="AK101" s="5">
        <v>0</v>
      </c>
      <c r="AL101" s="5">
        <v>707744.25</v>
      </c>
      <c r="AM101" s="5">
        <v>0</v>
      </c>
      <c r="AN101" s="5">
        <v>5600</v>
      </c>
      <c r="AO101" s="5">
        <v>5600</v>
      </c>
    </row>
    <row r="102" spans="1:41" x14ac:dyDescent="0.25">
      <c r="A102" s="4" t="s">
        <v>166</v>
      </c>
      <c r="B102" s="4" t="s">
        <v>369</v>
      </c>
      <c r="C102" s="4" t="s">
        <v>167</v>
      </c>
      <c r="D102" s="4" t="s">
        <v>168</v>
      </c>
      <c r="E102" s="4" t="s">
        <v>10</v>
      </c>
      <c r="F102" s="4" t="s">
        <v>15</v>
      </c>
      <c r="G102" s="4" t="s">
        <v>29</v>
      </c>
      <c r="H102" s="4" t="s">
        <v>30</v>
      </c>
      <c r="I102" s="4" t="s">
        <v>235</v>
      </c>
      <c r="J102" s="4" t="s">
        <v>2</v>
      </c>
      <c r="K102" s="4" t="s">
        <v>2</v>
      </c>
      <c r="L102" s="4" t="s">
        <v>2</v>
      </c>
      <c r="M102" s="4" t="s">
        <v>2</v>
      </c>
      <c r="N102" s="4" t="s">
        <v>2</v>
      </c>
      <c r="O102" s="4" t="s">
        <v>2</v>
      </c>
      <c r="P102" s="4" t="s">
        <v>75</v>
      </c>
      <c r="Q102" s="4" t="s">
        <v>2</v>
      </c>
      <c r="R102" s="4" t="s">
        <v>2</v>
      </c>
      <c r="S102" s="4" t="s">
        <v>2</v>
      </c>
      <c r="T102" s="4" t="s">
        <v>2</v>
      </c>
      <c r="U102" s="4" t="s">
        <v>2</v>
      </c>
      <c r="V102" s="4" t="s">
        <v>20</v>
      </c>
      <c r="W102" s="4" t="s">
        <v>21</v>
      </c>
      <c r="X102" s="4" t="s">
        <v>2</v>
      </c>
      <c r="Y102" s="4" t="s">
        <v>236</v>
      </c>
      <c r="Z102" s="4" t="s">
        <v>236</v>
      </c>
      <c r="AA102" s="4" t="s">
        <v>577</v>
      </c>
      <c r="AB102" s="4" t="s">
        <v>451</v>
      </c>
      <c r="AC102" s="5">
        <v>73053.23</v>
      </c>
      <c r="AD102" s="5">
        <v>276946.77</v>
      </c>
      <c r="AE102" s="5">
        <v>350000</v>
      </c>
      <c r="AF102" s="5">
        <v>0</v>
      </c>
      <c r="AG102" s="5">
        <v>149781</v>
      </c>
      <c r="AH102" s="5">
        <v>149781</v>
      </c>
      <c r="AI102" s="5">
        <v>0</v>
      </c>
      <c r="AJ102" s="5">
        <v>149781</v>
      </c>
      <c r="AK102" s="5">
        <v>0</v>
      </c>
      <c r="AL102" s="5">
        <v>127165.77</v>
      </c>
      <c r="AM102" s="5">
        <v>73053.23</v>
      </c>
      <c r="AN102" s="5">
        <v>0</v>
      </c>
      <c r="AO102" s="5">
        <v>73053.23</v>
      </c>
    </row>
    <row r="103" spans="1:41" x14ac:dyDescent="0.25">
      <c r="A103" s="4" t="s">
        <v>166</v>
      </c>
      <c r="B103" s="4" t="s">
        <v>369</v>
      </c>
      <c r="C103" s="4" t="s">
        <v>244</v>
      </c>
      <c r="D103" s="4" t="s">
        <v>245</v>
      </c>
      <c r="E103" s="4" t="s">
        <v>10</v>
      </c>
      <c r="F103" s="4" t="s">
        <v>15</v>
      </c>
      <c r="G103" s="4" t="s">
        <v>23</v>
      </c>
      <c r="H103" s="4" t="s">
        <v>24</v>
      </c>
      <c r="I103" s="4" t="s">
        <v>263</v>
      </c>
      <c r="J103" s="4" t="s">
        <v>2</v>
      </c>
      <c r="K103" s="4" t="s">
        <v>2</v>
      </c>
      <c r="L103" s="4" t="s">
        <v>2</v>
      </c>
      <c r="M103" s="4" t="s">
        <v>2</v>
      </c>
      <c r="N103" s="4" t="s">
        <v>2</v>
      </c>
      <c r="O103" s="4" t="s">
        <v>2</v>
      </c>
      <c r="P103" s="4" t="s">
        <v>75</v>
      </c>
      <c r="Q103" s="4" t="s">
        <v>2</v>
      </c>
      <c r="R103" s="4" t="s">
        <v>2</v>
      </c>
      <c r="S103" s="4" t="s">
        <v>2</v>
      </c>
      <c r="T103" s="4" t="s">
        <v>2</v>
      </c>
      <c r="U103" s="4" t="s">
        <v>2</v>
      </c>
      <c r="V103" s="4" t="s">
        <v>20</v>
      </c>
      <c r="W103" s="4" t="s">
        <v>21</v>
      </c>
      <c r="X103" s="4" t="s">
        <v>22</v>
      </c>
      <c r="Y103" s="4" t="s">
        <v>265</v>
      </c>
      <c r="Z103" s="4" t="s">
        <v>264</v>
      </c>
      <c r="AA103" s="4" t="s">
        <v>577</v>
      </c>
      <c r="AB103" s="4" t="s">
        <v>452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</row>
    <row r="104" spans="1:41" x14ac:dyDescent="0.25">
      <c r="A104" s="4" t="s">
        <v>166</v>
      </c>
      <c r="B104" s="4" t="s">
        <v>369</v>
      </c>
      <c r="C104" s="4" t="s">
        <v>244</v>
      </c>
      <c r="D104" s="4" t="s">
        <v>245</v>
      </c>
      <c r="E104" s="4" t="s">
        <v>10</v>
      </c>
      <c r="F104" s="4" t="s">
        <v>15</v>
      </c>
      <c r="G104" s="4" t="s">
        <v>23</v>
      </c>
      <c r="H104" s="4" t="s">
        <v>24</v>
      </c>
      <c r="I104" s="4" t="s">
        <v>269</v>
      </c>
      <c r="J104" s="4" t="s">
        <v>2</v>
      </c>
      <c r="K104" s="4" t="s">
        <v>2</v>
      </c>
      <c r="L104" s="4" t="s">
        <v>2</v>
      </c>
      <c r="M104" s="4" t="s">
        <v>22</v>
      </c>
      <c r="N104" s="4" t="s">
        <v>2</v>
      </c>
      <c r="O104" s="4" t="s">
        <v>2</v>
      </c>
      <c r="P104" s="4" t="s">
        <v>61</v>
      </c>
      <c r="Q104" s="4" t="s">
        <v>2</v>
      </c>
      <c r="R104" s="4" t="s">
        <v>2</v>
      </c>
      <c r="S104" s="4" t="s">
        <v>2</v>
      </c>
      <c r="T104" s="4" t="s">
        <v>2</v>
      </c>
      <c r="U104" s="4" t="s">
        <v>2</v>
      </c>
      <c r="V104" s="4" t="s">
        <v>20</v>
      </c>
      <c r="W104" s="4" t="s">
        <v>21</v>
      </c>
      <c r="X104" s="4" t="s">
        <v>2</v>
      </c>
      <c r="Y104" s="4" t="s">
        <v>265</v>
      </c>
      <c r="Z104" s="4" t="s">
        <v>265</v>
      </c>
      <c r="AA104" s="4" t="s">
        <v>577</v>
      </c>
      <c r="AB104" s="4" t="s">
        <v>453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</row>
    <row r="105" spans="1:41" x14ac:dyDescent="0.25">
      <c r="A105" s="4" t="s">
        <v>166</v>
      </c>
      <c r="B105" s="4" t="s">
        <v>369</v>
      </c>
      <c r="C105" s="4" t="s">
        <v>244</v>
      </c>
      <c r="D105" s="4" t="s">
        <v>245</v>
      </c>
      <c r="E105" s="4" t="s">
        <v>10</v>
      </c>
      <c r="F105" s="4" t="s">
        <v>15</v>
      </c>
      <c r="G105" s="4" t="s">
        <v>29</v>
      </c>
      <c r="H105" s="4" t="s">
        <v>30</v>
      </c>
      <c r="I105" s="4" t="s">
        <v>284</v>
      </c>
      <c r="J105" s="4" t="s">
        <v>2</v>
      </c>
      <c r="K105" s="4" t="s">
        <v>2</v>
      </c>
      <c r="L105" s="4" t="s">
        <v>2</v>
      </c>
      <c r="M105" s="4" t="s">
        <v>22</v>
      </c>
      <c r="N105" s="4" t="s">
        <v>2</v>
      </c>
      <c r="O105" s="4" t="s">
        <v>2</v>
      </c>
      <c r="P105" s="4" t="s">
        <v>61</v>
      </c>
      <c r="Q105" s="4" t="s">
        <v>2</v>
      </c>
      <c r="R105" s="4" t="s">
        <v>2</v>
      </c>
      <c r="S105" s="4" t="s">
        <v>2</v>
      </c>
      <c r="T105" s="4" t="s">
        <v>2</v>
      </c>
      <c r="U105" s="4" t="s">
        <v>2</v>
      </c>
      <c r="V105" s="4" t="s">
        <v>20</v>
      </c>
      <c r="W105" s="4" t="s">
        <v>21</v>
      </c>
      <c r="X105" s="4" t="s">
        <v>2</v>
      </c>
      <c r="Y105" s="4" t="s">
        <v>265</v>
      </c>
      <c r="Z105" s="4" t="s">
        <v>289</v>
      </c>
      <c r="AA105" s="4" t="s">
        <v>577</v>
      </c>
      <c r="AB105" s="4" t="s">
        <v>454</v>
      </c>
      <c r="AC105" s="5">
        <v>98088</v>
      </c>
      <c r="AD105" s="5">
        <v>0</v>
      </c>
      <c r="AE105" s="5">
        <v>98088</v>
      </c>
      <c r="AF105" s="5">
        <v>98088</v>
      </c>
      <c r="AG105" s="5">
        <v>0</v>
      </c>
      <c r="AH105" s="5">
        <v>98088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</row>
    <row r="106" spans="1:41" x14ac:dyDescent="0.25">
      <c r="A106" s="4" t="s">
        <v>133</v>
      </c>
      <c r="B106" s="4" t="s">
        <v>134</v>
      </c>
      <c r="C106" s="4" t="s">
        <v>135</v>
      </c>
      <c r="D106" s="4" t="s">
        <v>136</v>
      </c>
      <c r="E106" s="4" t="s">
        <v>10</v>
      </c>
      <c r="F106" s="4" t="s">
        <v>15</v>
      </c>
      <c r="G106" s="4" t="s">
        <v>23</v>
      </c>
      <c r="H106" s="4" t="s">
        <v>24</v>
      </c>
      <c r="I106" s="4" t="s">
        <v>142</v>
      </c>
      <c r="J106" s="4" t="s">
        <v>2</v>
      </c>
      <c r="K106" s="4" t="s">
        <v>2</v>
      </c>
      <c r="L106" s="4" t="s">
        <v>2</v>
      </c>
      <c r="M106" s="4" t="s">
        <v>2</v>
      </c>
      <c r="N106" s="4" t="s">
        <v>2</v>
      </c>
      <c r="O106" s="4" t="s">
        <v>2</v>
      </c>
      <c r="P106" s="4" t="s">
        <v>75</v>
      </c>
      <c r="Q106" s="4" t="s">
        <v>2</v>
      </c>
      <c r="R106" s="4" t="s">
        <v>2</v>
      </c>
      <c r="S106" s="4" t="s">
        <v>2</v>
      </c>
      <c r="T106" s="4" t="s">
        <v>2</v>
      </c>
      <c r="U106" s="4" t="s">
        <v>2</v>
      </c>
      <c r="V106" s="4" t="s">
        <v>20</v>
      </c>
      <c r="W106" s="4" t="s">
        <v>21</v>
      </c>
      <c r="X106" s="4" t="s">
        <v>2</v>
      </c>
      <c r="Y106" s="4" t="s">
        <v>143</v>
      </c>
      <c r="Z106" s="4" t="s">
        <v>143</v>
      </c>
      <c r="AA106" s="4" t="s">
        <v>577</v>
      </c>
      <c r="AB106" s="4" t="s">
        <v>455</v>
      </c>
      <c r="AC106" s="5">
        <v>263424.65000000002</v>
      </c>
      <c r="AD106" s="5">
        <v>4389232.96</v>
      </c>
      <c r="AE106" s="5">
        <v>3852657.61</v>
      </c>
      <c r="AF106" s="5">
        <v>263424.65000000002</v>
      </c>
      <c r="AG106" s="5">
        <v>3225656.59</v>
      </c>
      <c r="AH106" s="5">
        <v>3489081.24</v>
      </c>
      <c r="AI106" s="5">
        <v>0</v>
      </c>
      <c r="AJ106" s="5">
        <v>3320489.14</v>
      </c>
      <c r="AK106" s="5">
        <v>356390.32</v>
      </c>
      <c r="AL106" s="5">
        <v>712353.5</v>
      </c>
      <c r="AM106" s="5">
        <v>0</v>
      </c>
      <c r="AN106" s="5">
        <v>94832.55</v>
      </c>
      <c r="AO106" s="5">
        <v>94832.55</v>
      </c>
    </row>
    <row r="107" spans="1:41" x14ac:dyDescent="0.25">
      <c r="A107" s="4" t="s">
        <v>166</v>
      </c>
      <c r="B107" s="4" t="s">
        <v>369</v>
      </c>
      <c r="C107" s="4" t="s">
        <v>244</v>
      </c>
      <c r="D107" s="4" t="s">
        <v>245</v>
      </c>
      <c r="E107" s="4" t="s">
        <v>10</v>
      </c>
      <c r="F107" s="4" t="s">
        <v>15</v>
      </c>
      <c r="G107" s="4" t="s">
        <v>23</v>
      </c>
      <c r="H107" s="4" t="s">
        <v>24</v>
      </c>
      <c r="I107" s="4" t="s">
        <v>269</v>
      </c>
      <c r="J107" s="4" t="s">
        <v>2</v>
      </c>
      <c r="K107" s="4" t="s">
        <v>2</v>
      </c>
      <c r="L107" s="4" t="s">
        <v>2</v>
      </c>
      <c r="M107" s="4" t="s">
        <v>2</v>
      </c>
      <c r="N107" s="4" t="s">
        <v>2</v>
      </c>
      <c r="O107" s="4" t="s">
        <v>2</v>
      </c>
      <c r="P107" s="4" t="s">
        <v>75</v>
      </c>
      <c r="Q107" s="4" t="s">
        <v>2</v>
      </c>
      <c r="R107" s="4" t="s">
        <v>2</v>
      </c>
      <c r="S107" s="4" t="s">
        <v>2</v>
      </c>
      <c r="T107" s="4" t="s">
        <v>2</v>
      </c>
      <c r="U107" s="4" t="s">
        <v>2</v>
      </c>
      <c r="V107" s="4" t="s">
        <v>20</v>
      </c>
      <c r="W107" s="4" t="s">
        <v>21</v>
      </c>
      <c r="X107" s="4" t="s">
        <v>2</v>
      </c>
      <c r="Y107" s="4" t="s">
        <v>273</v>
      </c>
      <c r="Z107" s="4" t="s">
        <v>273</v>
      </c>
      <c r="AA107" s="4" t="s">
        <v>577</v>
      </c>
      <c r="AB107" s="4" t="s">
        <v>456</v>
      </c>
      <c r="AC107" s="5">
        <v>0</v>
      </c>
      <c r="AD107" s="5">
        <v>5025573.42</v>
      </c>
      <c r="AE107" s="5">
        <v>5025573.42</v>
      </c>
      <c r="AF107" s="5">
        <v>0</v>
      </c>
      <c r="AG107" s="5">
        <v>883983.35</v>
      </c>
      <c r="AH107" s="5">
        <v>883983.35</v>
      </c>
      <c r="AI107" s="5">
        <v>0</v>
      </c>
      <c r="AJ107" s="5">
        <v>1194172.45</v>
      </c>
      <c r="AK107" s="5">
        <v>1022590.12</v>
      </c>
      <c r="AL107" s="5">
        <v>2808810.85</v>
      </c>
      <c r="AM107" s="5">
        <v>0</v>
      </c>
      <c r="AN107" s="5">
        <v>310189.09999999998</v>
      </c>
      <c r="AO107" s="5">
        <v>310189.09999999998</v>
      </c>
    </row>
    <row r="108" spans="1:41" x14ac:dyDescent="0.25">
      <c r="A108" s="4" t="s">
        <v>166</v>
      </c>
      <c r="B108" s="4" t="s">
        <v>369</v>
      </c>
      <c r="C108" s="4" t="s">
        <v>244</v>
      </c>
      <c r="D108" s="4" t="s">
        <v>245</v>
      </c>
      <c r="E108" s="4" t="s">
        <v>10</v>
      </c>
      <c r="F108" s="4" t="s">
        <v>15</v>
      </c>
      <c r="G108" s="4" t="s">
        <v>29</v>
      </c>
      <c r="H108" s="4" t="s">
        <v>30</v>
      </c>
      <c r="I108" s="4" t="s">
        <v>284</v>
      </c>
      <c r="J108" s="4" t="s">
        <v>2</v>
      </c>
      <c r="K108" s="4" t="s">
        <v>2</v>
      </c>
      <c r="L108" s="4" t="s">
        <v>2</v>
      </c>
      <c r="M108" s="4" t="s">
        <v>2</v>
      </c>
      <c r="N108" s="4" t="s">
        <v>2</v>
      </c>
      <c r="O108" s="4" t="s">
        <v>2</v>
      </c>
      <c r="P108" s="4" t="s">
        <v>61</v>
      </c>
      <c r="Q108" s="4" t="s">
        <v>2</v>
      </c>
      <c r="R108" s="4" t="s">
        <v>2</v>
      </c>
      <c r="S108" s="4" t="s">
        <v>2</v>
      </c>
      <c r="T108" s="4" t="s">
        <v>2</v>
      </c>
      <c r="U108" s="4" t="s">
        <v>2</v>
      </c>
      <c r="V108" s="4" t="s">
        <v>20</v>
      </c>
      <c r="W108" s="4" t="s">
        <v>21</v>
      </c>
      <c r="X108" s="4" t="s">
        <v>2</v>
      </c>
      <c r="Y108" s="4" t="s">
        <v>273</v>
      </c>
      <c r="Z108" s="4" t="s">
        <v>287</v>
      </c>
      <c r="AA108" s="4" t="s">
        <v>577</v>
      </c>
      <c r="AB108" s="4" t="s">
        <v>457</v>
      </c>
      <c r="AC108" s="5">
        <v>42477.84</v>
      </c>
      <c r="AD108" s="5">
        <v>166513.04</v>
      </c>
      <c r="AE108" s="5">
        <v>208990.88</v>
      </c>
      <c r="AF108" s="5">
        <v>42477.84</v>
      </c>
      <c r="AG108" s="5">
        <v>164160.88</v>
      </c>
      <c r="AH108" s="5">
        <v>206638.72</v>
      </c>
      <c r="AI108" s="5">
        <v>0</v>
      </c>
      <c r="AJ108" s="5">
        <v>164160.88</v>
      </c>
      <c r="AK108" s="5">
        <v>0</v>
      </c>
      <c r="AL108" s="5">
        <v>2352.16</v>
      </c>
      <c r="AM108" s="5">
        <v>0</v>
      </c>
      <c r="AN108" s="5">
        <v>0</v>
      </c>
      <c r="AO108" s="5">
        <v>0</v>
      </c>
    </row>
    <row r="109" spans="1:41" x14ac:dyDescent="0.25">
      <c r="A109" s="4" t="s">
        <v>166</v>
      </c>
      <c r="B109" s="4" t="s">
        <v>369</v>
      </c>
      <c r="C109" s="4" t="s">
        <v>244</v>
      </c>
      <c r="D109" s="4" t="s">
        <v>245</v>
      </c>
      <c r="E109" s="4" t="s">
        <v>10</v>
      </c>
      <c r="F109" s="4" t="s">
        <v>15</v>
      </c>
      <c r="G109" s="4" t="s">
        <v>29</v>
      </c>
      <c r="H109" s="4" t="s">
        <v>30</v>
      </c>
      <c r="I109" s="4" t="s">
        <v>284</v>
      </c>
      <c r="J109" s="4" t="s">
        <v>2</v>
      </c>
      <c r="K109" s="4" t="s">
        <v>2</v>
      </c>
      <c r="L109" s="4" t="s">
        <v>2</v>
      </c>
      <c r="M109" s="4" t="s">
        <v>2</v>
      </c>
      <c r="N109" s="4" t="s">
        <v>2</v>
      </c>
      <c r="O109" s="4" t="s">
        <v>2</v>
      </c>
      <c r="P109" s="4" t="s">
        <v>75</v>
      </c>
      <c r="Q109" s="4" t="s">
        <v>2</v>
      </c>
      <c r="R109" s="4" t="s">
        <v>2</v>
      </c>
      <c r="S109" s="4" t="s">
        <v>2</v>
      </c>
      <c r="T109" s="4" t="s">
        <v>2</v>
      </c>
      <c r="U109" s="4" t="s">
        <v>2</v>
      </c>
      <c r="V109" s="4" t="s">
        <v>20</v>
      </c>
      <c r="W109" s="4" t="s">
        <v>21</v>
      </c>
      <c r="X109" s="4" t="s">
        <v>2</v>
      </c>
      <c r="Y109" s="4" t="s">
        <v>288</v>
      </c>
      <c r="Z109" s="4" t="s">
        <v>288</v>
      </c>
      <c r="AA109" s="4" t="s">
        <v>577</v>
      </c>
      <c r="AB109" s="4" t="s">
        <v>458</v>
      </c>
      <c r="AC109" s="5">
        <v>0</v>
      </c>
      <c r="AD109" s="5">
        <v>418000</v>
      </c>
      <c r="AE109" s="5">
        <v>418000</v>
      </c>
      <c r="AF109" s="5">
        <v>0</v>
      </c>
      <c r="AG109" s="5">
        <v>398571.02</v>
      </c>
      <c r="AH109" s="5">
        <v>398571.02</v>
      </c>
      <c r="AI109" s="5">
        <v>0</v>
      </c>
      <c r="AJ109" s="5">
        <v>398571.02</v>
      </c>
      <c r="AK109" s="5">
        <v>0</v>
      </c>
      <c r="AL109" s="5">
        <v>19428.98</v>
      </c>
      <c r="AM109" s="5">
        <v>0</v>
      </c>
      <c r="AN109" s="5">
        <v>0</v>
      </c>
      <c r="AO109" s="5">
        <v>0</v>
      </c>
    </row>
    <row r="110" spans="1:41" x14ac:dyDescent="0.25">
      <c r="A110" s="4" t="s">
        <v>166</v>
      </c>
      <c r="B110" s="4" t="s">
        <v>369</v>
      </c>
      <c r="C110" s="4" t="s">
        <v>244</v>
      </c>
      <c r="D110" s="4" t="s">
        <v>245</v>
      </c>
      <c r="E110" s="4" t="s">
        <v>10</v>
      </c>
      <c r="F110" s="4" t="s">
        <v>15</v>
      </c>
      <c r="G110" s="4" t="s">
        <v>23</v>
      </c>
      <c r="H110" s="4" t="s">
        <v>24</v>
      </c>
      <c r="I110" s="4" t="s">
        <v>266</v>
      </c>
      <c r="J110" s="4" t="s">
        <v>2</v>
      </c>
      <c r="K110" s="4" t="s">
        <v>2</v>
      </c>
      <c r="L110" s="4" t="s">
        <v>2</v>
      </c>
      <c r="M110" s="4" t="s">
        <v>2</v>
      </c>
      <c r="N110" s="4" t="s">
        <v>2</v>
      </c>
      <c r="O110" s="4" t="s">
        <v>2</v>
      </c>
      <c r="P110" s="4" t="s">
        <v>75</v>
      </c>
      <c r="Q110" s="4" t="s">
        <v>2</v>
      </c>
      <c r="R110" s="4" t="s">
        <v>2</v>
      </c>
      <c r="S110" s="4" t="s">
        <v>2</v>
      </c>
      <c r="T110" s="4" t="s">
        <v>2</v>
      </c>
      <c r="U110" s="4" t="s">
        <v>2</v>
      </c>
      <c r="V110" s="4" t="s">
        <v>20</v>
      </c>
      <c r="W110" s="4" t="s">
        <v>21</v>
      </c>
      <c r="X110" s="4" t="s">
        <v>2</v>
      </c>
      <c r="Y110" s="4" t="s">
        <v>268</v>
      </c>
      <c r="Z110" s="4" t="s">
        <v>267</v>
      </c>
      <c r="AA110" s="4" t="s">
        <v>578</v>
      </c>
      <c r="AB110" s="4" t="s">
        <v>459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</row>
    <row r="111" spans="1:41" x14ac:dyDescent="0.25">
      <c r="A111" s="4" t="s">
        <v>166</v>
      </c>
      <c r="B111" s="4" t="s">
        <v>369</v>
      </c>
      <c r="C111" s="4" t="s">
        <v>244</v>
      </c>
      <c r="D111" s="4" t="s">
        <v>245</v>
      </c>
      <c r="E111" s="4" t="s">
        <v>10</v>
      </c>
      <c r="F111" s="4" t="s">
        <v>15</v>
      </c>
      <c r="G111" s="4" t="s">
        <v>23</v>
      </c>
      <c r="H111" s="4" t="s">
        <v>24</v>
      </c>
      <c r="I111" s="4" t="s">
        <v>269</v>
      </c>
      <c r="J111" s="4" t="s">
        <v>2</v>
      </c>
      <c r="K111" s="4" t="s">
        <v>2</v>
      </c>
      <c r="L111" s="4" t="s">
        <v>2</v>
      </c>
      <c r="M111" s="4" t="s">
        <v>2</v>
      </c>
      <c r="N111" s="4" t="s">
        <v>2</v>
      </c>
      <c r="O111" s="4" t="s">
        <v>2</v>
      </c>
      <c r="P111" s="4" t="s">
        <v>75</v>
      </c>
      <c r="Q111" s="4" t="s">
        <v>2</v>
      </c>
      <c r="R111" s="4" t="s">
        <v>2</v>
      </c>
      <c r="S111" s="4" t="s">
        <v>2</v>
      </c>
      <c r="T111" s="4" t="s">
        <v>2</v>
      </c>
      <c r="U111" s="4" t="s">
        <v>2</v>
      </c>
      <c r="V111" s="4" t="s">
        <v>20</v>
      </c>
      <c r="W111" s="4" t="s">
        <v>21</v>
      </c>
      <c r="X111" s="4" t="s">
        <v>2</v>
      </c>
      <c r="Y111" s="4" t="s">
        <v>268</v>
      </c>
      <c r="Z111" s="4" t="s">
        <v>268</v>
      </c>
      <c r="AA111" s="4" t="s">
        <v>578</v>
      </c>
      <c r="AB111" s="4" t="s">
        <v>459</v>
      </c>
      <c r="AC111" s="5">
        <v>174600</v>
      </c>
      <c r="AD111" s="5">
        <v>3607325.1</v>
      </c>
      <c r="AE111" s="5">
        <v>3781925.1</v>
      </c>
      <c r="AF111" s="5">
        <v>174600</v>
      </c>
      <c r="AG111" s="5">
        <v>1443534.89</v>
      </c>
      <c r="AH111" s="5">
        <v>1618134.89</v>
      </c>
      <c r="AI111" s="5">
        <v>0</v>
      </c>
      <c r="AJ111" s="5">
        <v>1727111.89</v>
      </c>
      <c r="AK111" s="5">
        <v>1879911.04</v>
      </c>
      <c r="AL111" s="5">
        <v>302.17</v>
      </c>
      <c r="AM111" s="5">
        <v>0</v>
      </c>
      <c r="AN111" s="5">
        <v>283577</v>
      </c>
      <c r="AO111" s="5">
        <v>283577</v>
      </c>
    </row>
    <row r="112" spans="1:41" x14ac:dyDescent="0.25">
      <c r="A112" s="4" t="s">
        <v>166</v>
      </c>
      <c r="B112" s="4" t="s">
        <v>369</v>
      </c>
      <c r="C112" s="4" t="s">
        <v>244</v>
      </c>
      <c r="D112" s="4" t="s">
        <v>245</v>
      </c>
      <c r="E112" s="4" t="s">
        <v>10</v>
      </c>
      <c r="F112" s="4" t="s">
        <v>15</v>
      </c>
      <c r="G112" s="4" t="s">
        <v>29</v>
      </c>
      <c r="H112" s="4" t="s">
        <v>30</v>
      </c>
      <c r="I112" s="4" t="s">
        <v>282</v>
      </c>
      <c r="J112" s="4" t="s">
        <v>2</v>
      </c>
      <c r="K112" s="4" t="s">
        <v>2</v>
      </c>
      <c r="L112" s="4" t="s">
        <v>2</v>
      </c>
      <c r="M112" s="4" t="s">
        <v>2</v>
      </c>
      <c r="N112" s="4" t="s">
        <v>2</v>
      </c>
      <c r="O112" s="4" t="s">
        <v>2</v>
      </c>
      <c r="P112" s="4" t="s">
        <v>75</v>
      </c>
      <c r="Q112" s="4" t="s">
        <v>2</v>
      </c>
      <c r="R112" s="4" t="s">
        <v>2</v>
      </c>
      <c r="S112" s="4" t="s">
        <v>2</v>
      </c>
      <c r="T112" s="4" t="s">
        <v>2</v>
      </c>
      <c r="U112" s="4" t="s">
        <v>2</v>
      </c>
      <c r="V112" s="4" t="s">
        <v>20</v>
      </c>
      <c r="W112" s="4" t="s">
        <v>21</v>
      </c>
      <c r="X112" s="4" t="s">
        <v>2</v>
      </c>
      <c r="Y112" s="4" t="s">
        <v>268</v>
      </c>
      <c r="Z112" s="4" t="s">
        <v>283</v>
      </c>
      <c r="AA112" s="4" t="s">
        <v>578</v>
      </c>
      <c r="AB112" s="4" t="s">
        <v>460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</row>
    <row r="113" spans="1:41" x14ac:dyDescent="0.25">
      <c r="A113" s="4" t="s">
        <v>166</v>
      </c>
      <c r="B113" s="4" t="s">
        <v>369</v>
      </c>
      <c r="C113" s="4" t="s">
        <v>244</v>
      </c>
      <c r="D113" s="4" t="s">
        <v>245</v>
      </c>
      <c r="E113" s="4" t="s">
        <v>10</v>
      </c>
      <c r="F113" s="4" t="s">
        <v>15</v>
      </c>
      <c r="G113" s="4" t="s">
        <v>29</v>
      </c>
      <c r="H113" s="4" t="s">
        <v>30</v>
      </c>
      <c r="I113" s="4" t="s">
        <v>284</v>
      </c>
      <c r="J113" s="4" t="s">
        <v>2</v>
      </c>
      <c r="K113" s="4" t="s">
        <v>2</v>
      </c>
      <c r="L113" s="4" t="s">
        <v>2</v>
      </c>
      <c r="M113" s="4" t="s">
        <v>2</v>
      </c>
      <c r="N113" s="4" t="s">
        <v>2</v>
      </c>
      <c r="O113" s="4" t="s">
        <v>2</v>
      </c>
      <c r="P113" s="4" t="s">
        <v>75</v>
      </c>
      <c r="Q113" s="4" t="s">
        <v>2</v>
      </c>
      <c r="R113" s="4" t="s">
        <v>2</v>
      </c>
      <c r="S113" s="4" t="s">
        <v>2</v>
      </c>
      <c r="T113" s="4" t="s">
        <v>2</v>
      </c>
      <c r="U113" s="4" t="s">
        <v>2</v>
      </c>
      <c r="V113" s="4" t="s">
        <v>20</v>
      </c>
      <c r="W113" s="4" t="s">
        <v>21</v>
      </c>
      <c r="X113" s="4" t="s">
        <v>2</v>
      </c>
      <c r="Y113" s="4" t="s">
        <v>268</v>
      </c>
      <c r="Z113" s="4" t="s">
        <v>285</v>
      </c>
      <c r="AA113" s="4" t="s">
        <v>578</v>
      </c>
      <c r="AB113" s="4" t="s">
        <v>461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</row>
    <row r="114" spans="1:41" x14ac:dyDescent="0.25">
      <c r="A114" s="4" t="s">
        <v>6</v>
      </c>
      <c r="B114" s="4" t="s">
        <v>13</v>
      </c>
      <c r="C114" s="4" t="s">
        <v>45</v>
      </c>
      <c r="D114" s="4" t="s">
        <v>46</v>
      </c>
      <c r="E114" s="4" t="s">
        <v>10</v>
      </c>
      <c r="F114" s="4" t="s">
        <v>15</v>
      </c>
      <c r="G114" s="4" t="s">
        <v>29</v>
      </c>
      <c r="H114" s="4" t="s">
        <v>30</v>
      </c>
      <c r="I114" s="4" t="s">
        <v>87</v>
      </c>
      <c r="J114" s="4" t="s">
        <v>2</v>
      </c>
      <c r="K114" s="4" t="s">
        <v>2</v>
      </c>
      <c r="L114" s="4" t="s">
        <v>2</v>
      </c>
      <c r="M114" s="4" t="s">
        <v>2</v>
      </c>
      <c r="N114" s="4" t="s">
        <v>2</v>
      </c>
      <c r="O114" s="4" t="s">
        <v>2</v>
      </c>
      <c r="P114" s="4" t="s">
        <v>90</v>
      </c>
      <c r="Q114" s="4" t="s">
        <v>2</v>
      </c>
      <c r="R114" s="4" t="s">
        <v>2</v>
      </c>
      <c r="S114" s="4" t="s">
        <v>2</v>
      </c>
      <c r="T114" s="4" t="s">
        <v>2</v>
      </c>
      <c r="U114" s="4" t="s">
        <v>2</v>
      </c>
      <c r="V114" s="4" t="s">
        <v>20</v>
      </c>
      <c r="W114" s="4" t="s">
        <v>21</v>
      </c>
      <c r="X114" s="4" t="s">
        <v>2</v>
      </c>
      <c r="Y114" s="4" t="s">
        <v>91</v>
      </c>
      <c r="Z114" s="4" t="s">
        <v>89</v>
      </c>
      <c r="AA114" s="4" t="s">
        <v>579</v>
      </c>
      <c r="AB114" s="4" t="s">
        <v>462</v>
      </c>
      <c r="AC114" s="5">
        <v>0</v>
      </c>
      <c r="AD114" s="5">
        <v>4000</v>
      </c>
      <c r="AE114" s="5">
        <v>4000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4000</v>
      </c>
      <c r="AM114" s="5">
        <v>0</v>
      </c>
      <c r="AN114" s="5">
        <v>0</v>
      </c>
      <c r="AO114" s="5">
        <v>0</v>
      </c>
    </row>
    <row r="115" spans="1:41" x14ac:dyDescent="0.25">
      <c r="A115" s="4" t="s">
        <v>166</v>
      </c>
      <c r="B115" s="4" t="s">
        <v>369</v>
      </c>
      <c r="C115" s="4" t="s">
        <v>167</v>
      </c>
      <c r="D115" s="4" t="s">
        <v>168</v>
      </c>
      <c r="E115" s="4" t="s">
        <v>10</v>
      </c>
      <c r="F115" s="4" t="s">
        <v>15</v>
      </c>
      <c r="G115" s="4" t="s">
        <v>37</v>
      </c>
      <c r="H115" s="4" t="s">
        <v>38</v>
      </c>
      <c r="I115" s="4" t="s">
        <v>193</v>
      </c>
      <c r="J115" s="4" t="s">
        <v>2</v>
      </c>
      <c r="K115" s="4" t="s">
        <v>2</v>
      </c>
      <c r="L115" s="4" t="s">
        <v>2</v>
      </c>
      <c r="M115" s="4" t="s">
        <v>2</v>
      </c>
      <c r="N115" s="4" t="s">
        <v>2</v>
      </c>
      <c r="O115" s="4" t="s">
        <v>2</v>
      </c>
      <c r="P115" s="4" t="s">
        <v>90</v>
      </c>
      <c r="Q115" s="4" t="s">
        <v>2</v>
      </c>
      <c r="R115" s="4" t="s">
        <v>2</v>
      </c>
      <c r="S115" s="4" t="s">
        <v>2</v>
      </c>
      <c r="T115" s="4" t="s">
        <v>2</v>
      </c>
      <c r="U115" s="4" t="s">
        <v>2</v>
      </c>
      <c r="V115" s="4" t="s">
        <v>20</v>
      </c>
      <c r="W115" s="4" t="s">
        <v>21</v>
      </c>
      <c r="X115" s="4" t="s">
        <v>2</v>
      </c>
      <c r="Y115" s="4" t="s">
        <v>91</v>
      </c>
      <c r="Z115" s="4" t="s">
        <v>197</v>
      </c>
      <c r="AA115" s="4" t="s">
        <v>579</v>
      </c>
      <c r="AB115" s="4" t="s">
        <v>463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>
        <v>0</v>
      </c>
    </row>
    <row r="116" spans="1:41" x14ac:dyDescent="0.25">
      <c r="A116" s="4" t="s">
        <v>166</v>
      </c>
      <c r="B116" s="4" t="s">
        <v>369</v>
      </c>
      <c r="C116" s="4" t="s">
        <v>167</v>
      </c>
      <c r="D116" s="4" t="s">
        <v>168</v>
      </c>
      <c r="E116" s="4" t="s">
        <v>10</v>
      </c>
      <c r="F116" s="4" t="s">
        <v>15</v>
      </c>
      <c r="G116" s="4" t="s">
        <v>23</v>
      </c>
      <c r="H116" s="4" t="s">
        <v>24</v>
      </c>
      <c r="I116" s="4" t="s">
        <v>204</v>
      </c>
      <c r="J116" s="4" t="s">
        <v>2</v>
      </c>
      <c r="K116" s="4" t="s">
        <v>2</v>
      </c>
      <c r="L116" s="4" t="s">
        <v>2</v>
      </c>
      <c r="M116" s="4" t="s">
        <v>2</v>
      </c>
      <c r="N116" s="4" t="s">
        <v>2</v>
      </c>
      <c r="O116" s="4" t="s">
        <v>2</v>
      </c>
      <c r="P116" s="4" t="s">
        <v>90</v>
      </c>
      <c r="Q116" s="4" t="s">
        <v>2</v>
      </c>
      <c r="R116" s="4" t="s">
        <v>2</v>
      </c>
      <c r="S116" s="4" t="s">
        <v>2</v>
      </c>
      <c r="T116" s="4" t="s">
        <v>2</v>
      </c>
      <c r="U116" s="4" t="s">
        <v>2</v>
      </c>
      <c r="V116" s="4" t="s">
        <v>20</v>
      </c>
      <c r="W116" s="4" t="s">
        <v>21</v>
      </c>
      <c r="X116" s="4" t="s">
        <v>2</v>
      </c>
      <c r="Y116" s="4" t="s">
        <v>91</v>
      </c>
      <c r="Z116" s="4" t="s">
        <v>205</v>
      </c>
      <c r="AA116" s="4" t="s">
        <v>579</v>
      </c>
      <c r="AB116" s="4" t="s">
        <v>464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</row>
    <row r="117" spans="1:41" x14ac:dyDescent="0.25">
      <c r="A117" s="4" t="s">
        <v>166</v>
      </c>
      <c r="B117" s="4" t="s">
        <v>369</v>
      </c>
      <c r="C117" s="4" t="s">
        <v>167</v>
      </c>
      <c r="D117" s="4" t="s">
        <v>168</v>
      </c>
      <c r="E117" s="4" t="s">
        <v>10</v>
      </c>
      <c r="F117" s="4" t="s">
        <v>15</v>
      </c>
      <c r="G117" s="4" t="s">
        <v>23</v>
      </c>
      <c r="H117" s="4" t="s">
        <v>24</v>
      </c>
      <c r="I117" s="4" t="s">
        <v>212</v>
      </c>
      <c r="J117" s="4" t="s">
        <v>2</v>
      </c>
      <c r="K117" s="4" t="s">
        <v>2</v>
      </c>
      <c r="L117" s="4" t="s">
        <v>2</v>
      </c>
      <c r="M117" s="4" t="s">
        <v>2</v>
      </c>
      <c r="N117" s="4" t="s">
        <v>2</v>
      </c>
      <c r="O117" s="4" t="s">
        <v>2</v>
      </c>
      <c r="P117" s="4" t="s">
        <v>90</v>
      </c>
      <c r="Q117" s="4" t="s">
        <v>2</v>
      </c>
      <c r="R117" s="4" t="s">
        <v>2</v>
      </c>
      <c r="S117" s="4" t="s">
        <v>2</v>
      </c>
      <c r="T117" s="4" t="s">
        <v>2</v>
      </c>
      <c r="U117" s="4" t="s">
        <v>2</v>
      </c>
      <c r="V117" s="4" t="s">
        <v>20</v>
      </c>
      <c r="W117" s="4" t="s">
        <v>21</v>
      </c>
      <c r="X117" s="4" t="s">
        <v>2</v>
      </c>
      <c r="Y117" s="4" t="s">
        <v>91</v>
      </c>
      <c r="Z117" s="4" t="s">
        <v>91</v>
      </c>
      <c r="AA117" s="4" t="s">
        <v>579</v>
      </c>
      <c r="AB117" s="4" t="s">
        <v>465</v>
      </c>
      <c r="AC117" s="5">
        <v>0</v>
      </c>
      <c r="AD117" s="5">
        <v>7000</v>
      </c>
      <c r="AE117" s="5">
        <v>7000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7000</v>
      </c>
      <c r="AM117" s="5">
        <v>0</v>
      </c>
      <c r="AN117" s="5">
        <v>0</v>
      </c>
      <c r="AO117" s="5">
        <v>0</v>
      </c>
    </row>
    <row r="118" spans="1:41" x14ac:dyDescent="0.25">
      <c r="A118" s="4" t="s">
        <v>166</v>
      </c>
      <c r="B118" s="4" t="s">
        <v>369</v>
      </c>
      <c r="C118" s="4" t="s">
        <v>244</v>
      </c>
      <c r="D118" s="4" t="s">
        <v>245</v>
      </c>
      <c r="E118" s="4" t="s">
        <v>10</v>
      </c>
      <c r="F118" s="4" t="s">
        <v>15</v>
      </c>
      <c r="G118" s="4" t="s">
        <v>29</v>
      </c>
      <c r="H118" s="4" t="s">
        <v>30</v>
      </c>
      <c r="I118" s="4" t="s">
        <v>278</v>
      </c>
      <c r="J118" s="4" t="s">
        <v>2</v>
      </c>
      <c r="K118" s="4" t="s">
        <v>2</v>
      </c>
      <c r="L118" s="4" t="s">
        <v>2</v>
      </c>
      <c r="M118" s="4" t="s">
        <v>2</v>
      </c>
      <c r="N118" s="4" t="s">
        <v>2</v>
      </c>
      <c r="O118" s="4" t="s">
        <v>2</v>
      </c>
      <c r="P118" s="4" t="s">
        <v>90</v>
      </c>
      <c r="Q118" s="4" t="s">
        <v>2</v>
      </c>
      <c r="R118" s="4" t="s">
        <v>2</v>
      </c>
      <c r="S118" s="4" t="s">
        <v>2</v>
      </c>
      <c r="T118" s="4" t="s">
        <v>2</v>
      </c>
      <c r="U118" s="4" t="s">
        <v>2</v>
      </c>
      <c r="V118" s="4" t="s">
        <v>20</v>
      </c>
      <c r="W118" s="4" t="s">
        <v>21</v>
      </c>
      <c r="X118" s="4" t="s">
        <v>2</v>
      </c>
      <c r="Y118" s="4" t="s">
        <v>91</v>
      </c>
      <c r="Z118" s="4" t="s">
        <v>279</v>
      </c>
      <c r="AA118" s="4" t="s">
        <v>579</v>
      </c>
      <c r="AB118" s="4" t="s">
        <v>466</v>
      </c>
      <c r="AC118" s="5">
        <v>0</v>
      </c>
      <c r="AD118" s="5">
        <v>1028.51</v>
      </c>
      <c r="AE118" s="5">
        <v>1028.51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1028.51</v>
      </c>
      <c r="AM118" s="5">
        <v>0</v>
      </c>
      <c r="AN118" s="5">
        <v>0</v>
      </c>
      <c r="AO118" s="5">
        <v>0</v>
      </c>
    </row>
    <row r="119" spans="1:41" x14ac:dyDescent="0.25">
      <c r="A119" s="4" t="s">
        <v>166</v>
      </c>
      <c r="B119" s="4" t="s">
        <v>369</v>
      </c>
      <c r="C119" s="4" t="s">
        <v>167</v>
      </c>
      <c r="D119" s="4" t="s">
        <v>168</v>
      </c>
      <c r="E119" s="4" t="s">
        <v>10</v>
      </c>
      <c r="F119" s="4" t="s">
        <v>15</v>
      </c>
      <c r="G119" s="4" t="s">
        <v>23</v>
      </c>
      <c r="H119" s="4" t="s">
        <v>24</v>
      </c>
      <c r="I119" s="4" t="s">
        <v>212</v>
      </c>
      <c r="J119" s="4" t="s">
        <v>2</v>
      </c>
      <c r="K119" s="4" t="s">
        <v>2</v>
      </c>
      <c r="L119" s="4" t="s">
        <v>2</v>
      </c>
      <c r="M119" s="4" t="s">
        <v>2</v>
      </c>
      <c r="N119" s="4" t="s">
        <v>2</v>
      </c>
      <c r="O119" s="4" t="s">
        <v>2</v>
      </c>
      <c r="P119" s="4" t="s">
        <v>75</v>
      </c>
      <c r="Q119" s="4" t="s">
        <v>2</v>
      </c>
      <c r="R119" s="4" t="s">
        <v>2</v>
      </c>
      <c r="S119" s="4" t="s">
        <v>2</v>
      </c>
      <c r="T119" s="4" t="s">
        <v>2</v>
      </c>
      <c r="U119" s="4" t="s">
        <v>2</v>
      </c>
      <c r="V119" s="4" t="s">
        <v>20</v>
      </c>
      <c r="W119" s="4" t="s">
        <v>21</v>
      </c>
      <c r="X119" s="4" t="s">
        <v>22</v>
      </c>
      <c r="Y119" s="4" t="s">
        <v>215</v>
      </c>
      <c r="Z119" s="4" t="s">
        <v>215</v>
      </c>
      <c r="AA119" s="4" t="s">
        <v>580</v>
      </c>
      <c r="AB119" s="4" t="s">
        <v>467</v>
      </c>
      <c r="AC119" s="5">
        <v>0</v>
      </c>
      <c r="AD119" s="5">
        <v>12000</v>
      </c>
      <c r="AE119" s="5">
        <v>12000</v>
      </c>
      <c r="AF119" s="5">
        <v>0</v>
      </c>
      <c r="AG119" s="5">
        <v>8000</v>
      </c>
      <c r="AH119" s="5">
        <v>8000</v>
      </c>
      <c r="AI119" s="5">
        <v>0</v>
      </c>
      <c r="AJ119" s="5">
        <v>8000</v>
      </c>
      <c r="AK119" s="5">
        <v>4000</v>
      </c>
      <c r="AL119" s="5">
        <v>0</v>
      </c>
      <c r="AM119" s="5">
        <v>0</v>
      </c>
      <c r="AN119" s="5">
        <v>0</v>
      </c>
      <c r="AO119" s="5">
        <v>0</v>
      </c>
    </row>
    <row r="120" spans="1:41" x14ac:dyDescent="0.25">
      <c r="A120" s="4" t="s">
        <v>133</v>
      </c>
      <c r="B120" s="4" t="s">
        <v>134</v>
      </c>
      <c r="C120" s="4" t="s">
        <v>135</v>
      </c>
      <c r="D120" s="4" t="s">
        <v>136</v>
      </c>
      <c r="E120" s="4" t="s">
        <v>10</v>
      </c>
      <c r="F120" s="4" t="s">
        <v>15</v>
      </c>
      <c r="G120" s="4" t="s">
        <v>23</v>
      </c>
      <c r="H120" s="4" t="s">
        <v>24</v>
      </c>
      <c r="I120" s="4" t="s">
        <v>142</v>
      </c>
      <c r="J120" s="4" t="s">
        <v>2</v>
      </c>
      <c r="K120" s="4" t="s">
        <v>2</v>
      </c>
      <c r="L120" s="4" t="s">
        <v>2</v>
      </c>
      <c r="M120" s="4" t="s">
        <v>2</v>
      </c>
      <c r="N120" s="4" t="s">
        <v>2</v>
      </c>
      <c r="O120" s="4" t="s">
        <v>2</v>
      </c>
      <c r="P120" s="4" t="s">
        <v>75</v>
      </c>
      <c r="Q120" s="4" t="s">
        <v>2</v>
      </c>
      <c r="R120" s="4" t="s">
        <v>2</v>
      </c>
      <c r="S120" s="4" t="s">
        <v>2</v>
      </c>
      <c r="T120" s="4" t="s">
        <v>2</v>
      </c>
      <c r="U120" s="4" t="s">
        <v>2</v>
      </c>
      <c r="V120" s="4" t="s">
        <v>20</v>
      </c>
      <c r="W120" s="4" t="s">
        <v>21</v>
      </c>
      <c r="X120" s="4" t="s">
        <v>22</v>
      </c>
      <c r="Y120" s="4" t="s">
        <v>147</v>
      </c>
      <c r="Z120" s="4" t="s">
        <v>147</v>
      </c>
      <c r="AA120" s="4" t="s">
        <v>580</v>
      </c>
      <c r="AB120" s="4" t="s">
        <v>467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</row>
    <row r="121" spans="1:41" x14ac:dyDescent="0.25">
      <c r="A121" s="4" t="s">
        <v>6</v>
      </c>
      <c r="B121" s="4" t="s">
        <v>13</v>
      </c>
      <c r="C121" s="4" t="s">
        <v>45</v>
      </c>
      <c r="D121" s="4" t="s">
        <v>46</v>
      </c>
      <c r="E121" s="4" t="s">
        <v>10</v>
      </c>
      <c r="F121" s="4" t="s">
        <v>15</v>
      </c>
      <c r="G121" s="4" t="s">
        <v>29</v>
      </c>
      <c r="H121" s="4" t="s">
        <v>30</v>
      </c>
      <c r="I121" s="4" t="s">
        <v>87</v>
      </c>
      <c r="J121" s="4" t="s">
        <v>2</v>
      </c>
      <c r="K121" s="4" t="s">
        <v>2</v>
      </c>
      <c r="L121" s="4" t="s">
        <v>2</v>
      </c>
      <c r="M121" s="4" t="s">
        <v>2</v>
      </c>
      <c r="N121" s="4" t="s">
        <v>2</v>
      </c>
      <c r="O121" s="4" t="s">
        <v>2</v>
      </c>
      <c r="P121" s="4" t="s">
        <v>75</v>
      </c>
      <c r="Q121" s="4" t="s">
        <v>2</v>
      </c>
      <c r="R121" s="4" t="s">
        <v>2</v>
      </c>
      <c r="S121" s="4" t="s">
        <v>2</v>
      </c>
      <c r="T121" s="4" t="s">
        <v>2</v>
      </c>
      <c r="U121" s="4" t="s">
        <v>2</v>
      </c>
      <c r="V121" s="4" t="s">
        <v>20</v>
      </c>
      <c r="W121" s="4" t="s">
        <v>21</v>
      </c>
      <c r="X121" s="4" t="s">
        <v>22</v>
      </c>
      <c r="Y121" s="4" t="s">
        <v>92</v>
      </c>
      <c r="Z121" s="4" t="s">
        <v>92</v>
      </c>
      <c r="AA121" s="4" t="s">
        <v>580</v>
      </c>
      <c r="AB121" s="4" t="s">
        <v>468</v>
      </c>
      <c r="AC121" s="5">
        <v>47928.11</v>
      </c>
      <c r="AD121" s="5">
        <v>92414.64</v>
      </c>
      <c r="AE121" s="5">
        <v>140342.75</v>
      </c>
      <c r="AF121" s="5">
        <v>47928.11</v>
      </c>
      <c r="AG121" s="5">
        <v>76417.600000000006</v>
      </c>
      <c r="AH121" s="5">
        <v>124345.71</v>
      </c>
      <c r="AI121" s="5">
        <v>0</v>
      </c>
      <c r="AJ121" s="5">
        <v>91514.64</v>
      </c>
      <c r="AK121" s="5">
        <v>0</v>
      </c>
      <c r="AL121" s="5">
        <v>900</v>
      </c>
      <c r="AM121" s="5">
        <v>0</v>
      </c>
      <c r="AN121" s="5">
        <v>15097.04</v>
      </c>
      <c r="AO121" s="5">
        <v>15097.04</v>
      </c>
    </row>
    <row r="122" spans="1:41" x14ac:dyDescent="0.25">
      <c r="A122" s="4" t="s">
        <v>6</v>
      </c>
      <c r="B122" s="4" t="s">
        <v>13</v>
      </c>
      <c r="C122" s="4" t="s">
        <v>45</v>
      </c>
      <c r="D122" s="4" t="s">
        <v>46</v>
      </c>
      <c r="E122" s="4" t="s">
        <v>10</v>
      </c>
      <c r="F122" s="4" t="s">
        <v>15</v>
      </c>
      <c r="G122" s="4" t="s">
        <v>41</v>
      </c>
      <c r="H122" s="4" t="s">
        <v>42</v>
      </c>
      <c r="I122" s="4" t="s">
        <v>116</v>
      </c>
      <c r="J122" s="4" t="s">
        <v>2</v>
      </c>
      <c r="K122" s="4" t="s">
        <v>2</v>
      </c>
      <c r="L122" s="4" t="s">
        <v>2</v>
      </c>
      <c r="M122" s="4" t="s">
        <v>2</v>
      </c>
      <c r="N122" s="4" t="s">
        <v>2</v>
      </c>
      <c r="O122" s="4" t="s">
        <v>2</v>
      </c>
      <c r="P122" s="4" t="s">
        <v>75</v>
      </c>
      <c r="Q122" s="4" t="s">
        <v>2</v>
      </c>
      <c r="R122" s="4" t="s">
        <v>2</v>
      </c>
      <c r="S122" s="4" t="s">
        <v>2</v>
      </c>
      <c r="T122" s="4" t="s">
        <v>2</v>
      </c>
      <c r="U122" s="4" t="s">
        <v>2</v>
      </c>
      <c r="V122" s="4" t="s">
        <v>20</v>
      </c>
      <c r="W122" s="4" t="s">
        <v>21</v>
      </c>
      <c r="X122" s="4" t="s">
        <v>22</v>
      </c>
      <c r="Y122" s="4" t="s">
        <v>92</v>
      </c>
      <c r="Z122" s="4" t="s">
        <v>117</v>
      </c>
      <c r="AA122" s="4" t="s">
        <v>580</v>
      </c>
      <c r="AB122" s="4" t="s">
        <v>469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  <c r="AO122" s="5">
        <v>0</v>
      </c>
    </row>
    <row r="123" spans="1:41" x14ac:dyDescent="0.25">
      <c r="A123" s="4" t="s">
        <v>6</v>
      </c>
      <c r="B123" s="4" t="s">
        <v>13</v>
      </c>
      <c r="C123" s="4" t="s">
        <v>45</v>
      </c>
      <c r="D123" s="4" t="s">
        <v>46</v>
      </c>
      <c r="E123" s="4" t="s">
        <v>10</v>
      </c>
      <c r="F123" s="4" t="s">
        <v>15</v>
      </c>
      <c r="G123" s="4" t="s">
        <v>29</v>
      </c>
      <c r="H123" s="4" t="s">
        <v>30</v>
      </c>
      <c r="I123" s="4" t="s">
        <v>80</v>
      </c>
      <c r="J123" s="4" t="s">
        <v>2</v>
      </c>
      <c r="K123" s="4" t="s">
        <v>2</v>
      </c>
      <c r="L123" s="4" t="s">
        <v>2</v>
      </c>
      <c r="M123" s="4" t="s">
        <v>2</v>
      </c>
      <c r="N123" s="4" t="s">
        <v>2</v>
      </c>
      <c r="O123" s="4" t="s">
        <v>2</v>
      </c>
      <c r="P123" s="4" t="s">
        <v>75</v>
      </c>
      <c r="Q123" s="4" t="s">
        <v>2</v>
      </c>
      <c r="R123" s="4" t="s">
        <v>2</v>
      </c>
      <c r="S123" s="4" t="s">
        <v>2</v>
      </c>
      <c r="T123" s="4" t="s">
        <v>2</v>
      </c>
      <c r="U123" s="4" t="s">
        <v>2</v>
      </c>
      <c r="V123" s="4" t="s">
        <v>20</v>
      </c>
      <c r="W123" s="4" t="s">
        <v>21</v>
      </c>
      <c r="X123" s="4" t="s">
        <v>22</v>
      </c>
      <c r="Y123" s="4" t="s">
        <v>83</v>
      </c>
      <c r="Z123" s="4" t="s">
        <v>83</v>
      </c>
      <c r="AA123" s="4" t="s">
        <v>580</v>
      </c>
      <c r="AB123" s="4" t="s">
        <v>470</v>
      </c>
      <c r="AC123" s="5">
        <v>91306.79</v>
      </c>
      <c r="AD123" s="5">
        <v>52583.93</v>
      </c>
      <c r="AE123" s="5">
        <v>122806.68</v>
      </c>
      <c r="AF123" s="5">
        <v>91306.79</v>
      </c>
      <c r="AG123" s="5">
        <v>23999.89</v>
      </c>
      <c r="AH123" s="5">
        <v>115306.68</v>
      </c>
      <c r="AI123" s="5">
        <v>0</v>
      </c>
      <c r="AJ123" s="5">
        <v>23999.89</v>
      </c>
      <c r="AK123" s="5">
        <v>28584.04</v>
      </c>
      <c r="AL123" s="5">
        <v>0</v>
      </c>
      <c r="AM123" s="5">
        <v>0</v>
      </c>
      <c r="AN123" s="5">
        <v>0</v>
      </c>
      <c r="AO123" s="5">
        <v>0</v>
      </c>
    </row>
    <row r="124" spans="1:41" x14ac:dyDescent="0.25">
      <c r="A124" s="4" t="s">
        <v>6</v>
      </c>
      <c r="B124" s="4" t="s">
        <v>13</v>
      </c>
      <c r="C124" s="4" t="s">
        <v>45</v>
      </c>
      <c r="D124" s="4" t="s">
        <v>46</v>
      </c>
      <c r="E124" s="4" t="s">
        <v>10</v>
      </c>
      <c r="F124" s="4" t="s">
        <v>15</v>
      </c>
      <c r="G124" s="4" t="s">
        <v>29</v>
      </c>
      <c r="H124" s="4" t="s">
        <v>30</v>
      </c>
      <c r="I124" s="4" t="s">
        <v>72</v>
      </c>
      <c r="J124" s="4" t="s">
        <v>2</v>
      </c>
      <c r="K124" s="4" t="s">
        <v>2</v>
      </c>
      <c r="L124" s="4" t="s">
        <v>2</v>
      </c>
      <c r="M124" s="4" t="s">
        <v>2</v>
      </c>
      <c r="N124" s="4" t="s">
        <v>2</v>
      </c>
      <c r="O124" s="4" t="s">
        <v>2</v>
      </c>
      <c r="P124" s="4" t="s">
        <v>75</v>
      </c>
      <c r="Q124" s="4" t="s">
        <v>2</v>
      </c>
      <c r="R124" s="4" t="s">
        <v>2</v>
      </c>
      <c r="S124" s="4" t="s">
        <v>2</v>
      </c>
      <c r="T124" s="4" t="s">
        <v>2</v>
      </c>
      <c r="U124" s="4" t="s">
        <v>2</v>
      </c>
      <c r="V124" s="4" t="s">
        <v>20</v>
      </c>
      <c r="W124" s="4" t="s">
        <v>21</v>
      </c>
      <c r="X124" s="4" t="s">
        <v>22</v>
      </c>
      <c r="Y124" s="4" t="s">
        <v>74</v>
      </c>
      <c r="Z124" s="4" t="s">
        <v>74</v>
      </c>
      <c r="AA124" s="4" t="s">
        <v>580</v>
      </c>
      <c r="AB124" s="4" t="s">
        <v>471</v>
      </c>
      <c r="AC124" s="5">
        <v>0</v>
      </c>
      <c r="AD124" s="5">
        <v>1220</v>
      </c>
      <c r="AE124" s="5">
        <v>1220</v>
      </c>
      <c r="AF124" s="5">
        <v>0</v>
      </c>
      <c r="AG124" s="5">
        <v>1220</v>
      </c>
      <c r="AH124" s="5">
        <v>1220</v>
      </c>
      <c r="AI124" s="5">
        <v>0</v>
      </c>
      <c r="AJ124" s="5">
        <v>1220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</row>
    <row r="125" spans="1:41" x14ac:dyDescent="0.25">
      <c r="A125" s="4" t="s">
        <v>6</v>
      </c>
      <c r="B125" s="4" t="s">
        <v>13</v>
      </c>
      <c r="C125" s="4" t="s">
        <v>45</v>
      </c>
      <c r="D125" s="4" t="s">
        <v>46</v>
      </c>
      <c r="E125" s="4" t="s">
        <v>10</v>
      </c>
      <c r="F125" s="4" t="s">
        <v>15</v>
      </c>
      <c r="G125" s="4" t="s">
        <v>29</v>
      </c>
      <c r="H125" s="4" t="s">
        <v>30</v>
      </c>
      <c r="I125" s="4" t="s">
        <v>95</v>
      </c>
      <c r="J125" s="4" t="s">
        <v>2</v>
      </c>
      <c r="K125" s="4" t="s">
        <v>2</v>
      </c>
      <c r="L125" s="4" t="s">
        <v>2</v>
      </c>
      <c r="M125" s="4" t="s">
        <v>2</v>
      </c>
      <c r="N125" s="4" t="s">
        <v>2</v>
      </c>
      <c r="O125" s="4" t="s">
        <v>2</v>
      </c>
      <c r="P125" s="4" t="s">
        <v>75</v>
      </c>
      <c r="Q125" s="4" t="s">
        <v>2</v>
      </c>
      <c r="R125" s="4" t="s">
        <v>2</v>
      </c>
      <c r="S125" s="4" t="s">
        <v>2</v>
      </c>
      <c r="T125" s="4" t="s">
        <v>2</v>
      </c>
      <c r="U125" s="4" t="s">
        <v>2</v>
      </c>
      <c r="V125" s="4" t="s">
        <v>20</v>
      </c>
      <c r="W125" s="4" t="s">
        <v>21</v>
      </c>
      <c r="X125" s="4" t="s">
        <v>22</v>
      </c>
      <c r="Y125" s="4" t="s">
        <v>96</v>
      </c>
      <c r="Z125" s="4" t="s">
        <v>96</v>
      </c>
      <c r="AA125" s="4" t="s">
        <v>580</v>
      </c>
      <c r="AB125" s="4" t="s">
        <v>472</v>
      </c>
      <c r="AC125" s="5">
        <v>1349.61</v>
      </c>
      <c r="AD125" s="5">
        <v>42752.12</v>
      </c>
      <c r="AE125" s="5">
        <v>19427.38</v>
      </c>
      <c r="AF125" s="5">
        <v>1349.61</v>
      </c>
      <c r="AG125" s="5">
        <v>9574.59</v>
      </c>
      <c r="AH125" s="5">
        <v>10924.2</v>
      </c>
      <c r="AI125" s="5">
        <v>0</v>
      </c>
      <c r="AJ125" s="5">
        <v>9574.59</v>
      </c>
      <c r="AK125" s="5">
        <v>33177.53</v>
      </c>
      <c r="AL125" s="5">
        <v>0</v>
      </c>
      <c r="AM125" s="5">
        <v>0</v>
      </c>
      <c r="AN125" s="5">
        <v>0</v>
      </c>
      <c r="AO125" s="5">
        <v>0</v>
      </c>
    </row>
    <row r="126" spans="1:41" x14ac:dyDescent="0.25">
      <c r="A126" s="4" t="s">
        <v>166</v>
      </c>
      <c r="B126" s="4" t="s">
        <v>369</v>
      </c>
      <c r="C126" s="4" t="s">
        <v>167</v>
      </c>
      <c r="D126" s="4" t="s">
        <v>168</v>
      </c>
      <c r="E126" s="4" t="s">
        <v>10</v>
      </c>
      <c r="F126" s="4" t="s">
        <v>15</v>
      </c>
      <c r="G126" s="4" t="s">
        <v>23</v>
      </c>
      <c r="H126" s="4" t="s">
        <v>24</v>
      </c>
      <c r="I126" s="4" t="s">
        <v>201</v>
      </c>
      <c r="J126" s="4" t="s">
        <v>2</v>
      </c>
      <c r="K126" s="4" t="s">
        <v>2</v>
      </c>
      <c r="L126" s="4" t="s">
        <v>2</v>
      </c>
      <c r="M126" s="4" t="s">
        <v>2</v>
      </c>
      <c r="N126" s="4" t="s">
        <v>2</v>
      </c>
      <c r="O126" s="4" t="s">
        <v>2</v>
      </c>
      <c r="P126" s="4" t="s">
        <v>75</v>
      </c>
      <c r="Q126" s="4" t="s">
        <v>2</v>
      </c>
      <c r="R126" s="4" t="s">
        <v>2</v>
      </c>
      <c r="S126" s="4" t="s">
        <v>2</v>
      </c>
      <c r="T126" s="4" t="s">
        <v>2</v>
      </c>
      <c r="U126" s="4" t="s">
        <v>2</v>
      </c>
      <c r="V126" s="4" t="s">
        <v>20</v>
      </c>
      <c r="W126" s="4" t="s">
        <v>21</v>
      </c>
      <c r="X126" s="4" t="s">
        <v>22</v>
      </c>
      <c r="Y126" s="4" t="s">
        <v>203</v>
      </c>
      <c r="Z126" s="4" t="s">
        <v>202</v>
      </c>
      <c r="AA126" s="4" t="s">
        <v>580</v>
      </c>
      <c r="AB126" s="4" t="s">
        <v>473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</row>
    <row r="127" spans="1:41" x14ac:dyDescent="0.25">
      <c r="A127" s="4" t="s">
        <v>166</v>
      </c>
      <c r="B127" s="4" t="s">
        <v>369</v>
      </c>
      <c r="C127" s="4" t="s">
        <v>167</v>
      </c>
      <c r="D127" s="4" t="s">
        <v>168</v>
      </c>
      <c r="E127" s="4" t="s">
        <v>10</v>
      </c>
      <c r="F127" s="4" t="s">
        <v>15</v>
      </c>
      <c r="G127" s="4" t="s">
        <v>29</v>
      </c>
      <c r="H127" s="4" t="s">
        <v>30</v>
      </c>
      <c r="I127" s="4" t="s">
        <v>234</v>
      </c>
      <c r="J127" s="4" t="s">
        <v>2</v>
      </c>
      <c r="K127" s="4" t="s">
        <v>2</v>
      </c>
      <c r="L127" s="4" t="s">
        <v>2</v>
      </c>
      <c r="M127" s="4" t="s">
        <v>2</v>
      </c>
      <c r="N127" s="4" t="s">
        <v>2</v>
      </c>
      <c r="O127" s="4" t="s">
        <v>2</v>
      </c>
      <c r="P127" s="4" t="s">
        <v>10</v>
      </c>
      <c r="Q127" s="4" t="s">
        <v>2</v>
      </c>
      <c r="R127" s="4" t="s">
        <v>2</v>
      </c>
      <c r="S127" s="4" t="s">
        <v>2</v>
      </c>
      <c r="T127" s="4" t="s">
        <v>2</v>
      </c>
      <c r="U127" s="4" t="s">
        <v>2</v>
      </c>
      <c r="V127" s="4" t="s">
        <v>20</v>
      </c>
      <c r="W127" s="4" t="s">
        <v>21</v>
      </c>
      <c r="X127" s="4" t="s">
        <v>22</v>
      </c>
      <c r="Y127" s="4" t="s">
        <v>203</v>
      </c>
      <c r="Z127" s="4" t="s">
        <v>203</v>
      </c>
      <c r="AA127" s="4" t="s">
        <v>580</v>
      </c>
      <c r="AB127" s="4" t="s">
        <v>474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</row>
    <row r="128" spans="1:41" x14ac:dyDescent="0.25">
      <c r="A128" s="4" t="s">
        <v>166</v>
      </c>
      <c r="B128" s="4" t="s">
        <v>369</v>
      </c>
      <c r="C128" s="4" t="s">
        <v>167</v>
      </c>
      <c r="D128" s="4" t="s">
        <v>168</v>
      </c>
      <c r="E128" s="4" t="s">
        <v>10</v>
      </c>
      <c r="F128" s="4" t="s">
        <v>15</v>
      </c>
      <c r="G128" s="4" t="s">
        <v>29</v>
      </c>
      <c r="H128" s="4" t="s">
        <v>30</v>
      </c>
      <c r="I128" s="4" t="s">
        <v>237</v>
      </c>
      <c r="J128" s="4" t="s">
        <v>2</v>
      </c>
      <c r="K128" s="4" t="s">
        <v>2</v>
      </c>
      <c r="L128" s="4" t="s">
        <v>2</v>
      </c>
      <c r="M128" s="4" t="s">
        <v>2</v>
      </c>
      <c r="N128" s="4" t="s">
        <v>2</v>
      </c>
      <c r="O128" s="4" t="s">
        <v>2</v>
      </c>
      <c r="P128" s="4" t="s">
        <v>75</v>
      </c>
      <c r="Q128" s="4" t="s">
        <v>2</v>
      </c>
      <c r="R128" s="4" t="s">
        <v>2</v>
      </c>
      <c r="S128" s="4" t="s">
        <v>2</v>
      </c>
      <c r="T128" s="4" t="s">
        <v>2</v>
      </c>
      <c r="U128" s="4" t="s">
        <v>2</v>
      </c>
      <c r="V128" s="4" t="s">
        <v>20</v>
      </c>
      <c r="W128" s="4" t="s">
        <v>21</v>
      </c>
      <c r="X128" s="4" t="s">
        <v>22</v>
      </c>
      <c r="Y128" s="4" t="s">
        <v>203</v>
      </c>
      <c r="Z128" s="4" t="s">
        <v>238</v>
      </c>
      <c r="AA128" s="4" t="s">
        <v>580</v>
      </c>
      <c r="AB128" s="4" t="s">
        <v>475</v>
      </c>
      <c r="AC128" s="5">
        <v>117732.44</v>
      </c>
      <c r="AD128" s="5">
        <v>62267.56</v>
      </c>
      <c r="AE128" s="5">
        <v>180000</v>
      </c>
      <c r="AF128" s="5">
        <v>98075.02</v>
      </c>
      <c r="AG128" s="5">
        <v>51038.98</v>
      </c>
      <c r="AH128" s="5">
        <v>149114</v>
      </c>
      <c r="AI128" s="5">
        <v>-19657.419999999998</v>
      </c>
      <c r="AJ128" s="5">
        <v>51038.98</v>
      </c>
      <c r="AK128" s="5">
        <v>0</v>
      </c>
      <c r="AL128" s="5">
        <v>11228.58</v>
      </c>
      <c r="AM128" s="5">
        <v>0</v>
      </c>
      <c r="AN128" s="5">
        <v>0</v>
      </c>
      <c r="AO128" s="5">
        <v>0</v>
      </c>
    </row>
    <row r="129" spans="1:41" x14ac:dyDescent="0.25">
      <c r="A129" s="4" t="s">
        <v>166</v>
      </c>
      <c r="B129" s="4" t="s">
        <v>369</v>
      </c>
      <c r="C129" s="4" t="s">
        <v>167</v>
      </c>
      <c r="D129" s="4" t="s">
        <v>168</v>
      </c>
      <c r="E129" s="4" t="s">
        <v>10</v>
      </c>
      <c r="F129" s="4" t="s">
        <v>15</v>
      </c>
      <c r="G129" s="4" t="s">
        <v>41</v>
      </c>
      <c r="H129" s="4" t="s">
        <v>42</v>
      </c>
      <c r="I129" s="4" t="s">
        <v>219</v>
      </c>
      <c r="J129" s="4" t="s">
        <v>2</v>
      </c>
      <c r="K129" s="4" t="s">
        <v>2</v>
      </c>
      <c r="L129" s="4" t="s">
        <v>2</v>
      </c>
      <c r="M129" s="4" t="s">
        <v>2</v>
      </c>
      <c r="N129" s="4" t="s">
        <v>2</v>
      </c>
      <c r="O129" s="4" t="s">
        <v>2</v>
      </c>
      <c r="P129" s="4" t="s">
        <v>75</v>
      </c>
      <c r="Q129" s="4" t="s">
        <v>2</v>
      </c>
      <c r="R129" s="4" t="s">
        <v>2</v>
      </c>
      <c r="S129" s="4" t="s">
        <v>2</v>
      </c>
      <c r="T129" s="4" t="s">
        <v>2</v>
      </c>
      <c r="U129" s="4" t="s">
        <v>2</v>
      </c>
      <c r="V129" s="4" t="s">
        <v>20</v>
      </c>
      <c r="W129" s="4" t="s">
        <v>21</v>
      </c>
      <c r="X129" s="4" t="s">
        <v>22</v>
      </c>
      <c r="Y129" s="4" t="s">
        <v>224</v>
      </c>
      <c r="Z129" s="4" t="s">
        <v>223</v>
      </c>
      <c r="AA129" s="4" t="s">
        <v>580</v>
      </c>
      <c r="AB129" s="4" t="s">
        <v>476</v>
      </c>
      <c r="AC129" s="5">
        <v>2666.37</v>
      </c>
      <c r="AD129" s="5">
        <v>0</v>
      </c>
      <c r="AE129" s="5">
        <v>2666.37</v>
      </c>
      <c r="AF129" s="5">
        <v>86.98</v>
      </c>
      <c r="AG129" s="5">
        <v>0</v>
      </c>
      <c r="AH129" s="5">
        <v>86.98</v>
      </c>
      <c r="AI129" s="5">
        <v>0</v>
      </c>
      <c r="AJ129" s="5">
        <v>0</v>
      </c>
      <c r="AK129" s="5">
        <v>0</v>
      </c>
      <c r="AL129" s="5">
        <v>0</v>
      </c>
      <c r="AM129" s="5">
        <v>2579.39</v>
      </c>
      <c r="AN129" s="5">
        <v>0</v>
      </c>
      <c r="AO129" s="5">
        <v>2579.39</v>
      </c>
    </row>
    <row r="130" spans="1:41" x14ac:dyDescent="0.25">
      <c r="A130" s="4" t="s">
        <v>166</v>
      </c>
      <c r="B130" s="4" t="s">
        <v>369</v>
      </c>
      <c r="C130" s="4" t="s">
        <v>167</v>
      </c>
      <c r="D130" s="4" t="s">
        <v>168</v>
      </c>
      <c r="E130" s="4" t="s">
        <v>10</v>
      </c>
      <c r="F130" s="4" t="s">
        <v>15</v>
      </c>
      <c r="G130" s="4" t="s">
        <v>29</v>
      </c>
      <c r="H130" s="4" t="s">
        <v>30</v>
      </c>
      <c r="I130" s="4" t="s">
        <v>237</v>
      </c>
      <c r="J130" s="4" t="s">
        <v>2</v>
      </c>
      <c r="K130" s="4" t="s">
        <v>2</v>
      </c>
      <c r="L130" s="4" t="s">
        <v>2</v>
      </c>
      <c r="M130" s="4" t="s">
        <v>2</v>
      </c>
      <c r="N130" s="4" t="s">
        <v>2</v>
      </c>
      <c r="O130" s="4" t="s">
        <v>2</v>
      </c>
      <c r="P130" s="4" t="s">
        <v>75</v>
      </c>
      <c r="Q130" s="4" t="s">
        <v>2</v>
      </c>
      <c r="R130" s="4" t="s">
        <v>2</v>
      </c>
      <c r="S130" s="4" t="s">
        <v>2</v>
      </c>
      <c r="T130" s="4" t="s">
        <v>2</v>
      </c>
      <c r="U130" s="4" t="s">
        <v>2</v>
      </c>
      <c r="V130" s="4" t="s">
        <v>20</v>
      </c>
      <c r="W130" s="4" t="s">
        <v>21</v>
      </c>
      <c r="X130" s="4" t="s">
        <v>22</v>
      </c>
      <c r="Y130" s="4" t="s">
        <v>224</v>
      </c>
      <c r="Z130" s="4" t="s">
        <v>224</v>
      </c>
      <c r="AA130" s="4" t="s">
        <v>580</v>
      </c>
      <c r="AB130" s="4" t="s">
        <v>477</v>
      </c>
      <c r="AC130" s="5">
        <v>3750</v>
      </c>
      <c r="AD130" s="5">
        <v>0</v>
      </c>
      <c r="AE130" s="5">
        <v>3750</v>
      </c>
      <c r="AF130" s="5">
        <v>2906.15</v>
      </c>
      <c r="AG130" s="5">
        <v>0</v>
      </c>
      <c r="AH130" s="5">
        <v>2906.15</v>
      </c>
      <c r="AI130" s="5">
        <v>0</v>
      </c>
      <c r="AJ130" s="5">
        <v>0</v>
      </c>
      <c r="AK130" s="5">
        <v>0</v>
      </c>
      <c r="AL130" s="5">
        <v>0</v>
      </c>
      <c r="AM130" s="5">
        <v>843.85</v>
      </c>
      <c r="AN130" s="5">
        <v>0</v>
      </c>
      <c r="AO130" s="5">
        <v>843.85</v>
      </c>
    </row>
    <row r="131" spans="1:41" x14ac:dyDescent="0.25">
      <c r="A131" s="4" t="s">
        <v>6</v>
      </c>
      <c r="B131" s="4" t="s">
        <v>13</v>
      </c>
      <c r="C131" s="4" t="s">
        <v>45</v>
      </c>
      <c r="D131" s="4" t="s">
        <v>46</v>
      </c>
      <c r="E131" s="4" t="s">
        <v>121</v>
      </c>
      <c r="F131" s="4" t="s">
        <v>122</v>
      </c>
      <c r="G131" s="4" t="s">
        <v>123</v>
      </c>
      <c r="H131" s="4" t="s">
        <v>124</v>
      </c>
      <c r="I131" s="4" t="s">
        <v>129</v>
      </c>
      <c r="J131" s="4" t="s">
        <v>2</v>
      </c>
      <c r="K131" s="4" t="s">
        <v>2</v>
      </c>
      <c r="L131" s="4" t="s">
        <v>2</v>
      </c>
      <c r="M131" s="4" t="s">
        <v>2</v>
      </c>
      <c r="N131" s="4" t="s">
        <v>2</v>
      </c>
      <c r="O131" s="4" t="s">
        <v>2</v>
      </c>
      <c r="P131" s="4" t="s">
        <v>75</v>
      </c>
      <c r="Q131" s="4" t="s">
        <v>2</v>
      </c>
      <c r="R131" s="4" t="s">
        <v>2</v>
      </c>
      <c r="S131" s="4" t="s">
        <v>2</v>
      </c>
      <c r="T131" s="4" t="s">
        <v>2</v>
      </c>
      <c r="U131" s="4" t="s">
        <v>2</v>
      </c>
      <c r="V131" s="4" t="s">
        <v>20</v>
      </c>
      <c r="W131" s="4" t="s">
        <v>21</v>
      </c>
      <c r="X131" s="4" t="s">
        <v>22</v>
      </c>
      <c r="Y131" s="4" t="s">
        <v>131</v>
      </c>
      <c r="Z131" s="4" t="s">
        <v>131</v>
      </c>
      <c r="AA131" s="4" t="s">
        <v>580</v>
      </c>
      <c r="AB131" s="4" t="s">
        <v>478</v>
      </c>
      <c r="AC131" s="5">
        <v>0</v>
      </c>
      <c r="AD131" s="5">
        <v>17281.3</v>
      </c>
      <c r="AE131" s="5">
        <v>17281.3</v>
      </c>
      <c r="AF131" s="5">
        <v>0</v>
      </c>
      <c r="AG131" s="5">
        <v>17281.3</v>
      </c>
      <c r="AH131" s="5">
        <v>17281.3</v>
      </c>
      <c r="AI131" s="5">
        <v>0</v>
      </c>
      <c r="AJ131" s="5">
        <v>17281.3</v>
      </c>
      <c r="AK131" s="5">
        <v>0</v>
      </c>
      <c r="AL131" s="5">
        <v>0</v>
      </c>
      <c r="AM131" s="5">
        <v>0</v>
      </c>
      <c r="AN131" s="5">
        <v>0</v>
      </c>
      <c r="AO131" s="5">
        <v>0</v>
      </c>
    </row>
    <row r="132" spans="1:41" x14ac:dyDescent="0.25">
      <c r="A132" s="4" t="s">
        <v>166</v>
      </c>
      <c r="B132" s="4" t="s">
        <v>369</v>
      </c>
      <c r="C132" s="4" t="s">
        <v>244</v>
      </c>
      <c r="D132" s="4" t="s">
        <v>245</v>
      </c>
      <c r="E132" s="4" t="s">
        <v>10</v>
      </c>
      <c r="F132" s="4" t="s">
        <v>15</v>
      </c>
      <c r="G132" s="4" t="s">
        <v>23</v>
      </c>
      <c r="H132" s="4" t="s">
        <v>24</v>
      </c>
      <c r="I132" s="4" t="s">
        <v>269</v>
      </c>
      <c r="J132" s="4" t="s">
        <v>2</v>
      </c>
      <c r="K132" s="4" t="s">
        <v>2</v>
      </c>
      <c r="L132" s="4" t="s">
        <v>2</v>
      </c>
      <c r="M132" s="4" t="s">
        <v>22</v>
      </c>
      <c r="N132" s="4" t="s">
        <v>2</v>
      </c>
      <c r="O132" s="4" t="s">
        <v>2</v>
      </c>
      <c r="P132" s="4" t="s">
        <v>61</v>
      </c>
      <c r="Q132" s="4" t="s">
        <v>2</v>
      </c>
      <c r="R132" s="4" t="s">
        <v>2</v>
      </c>
      <c r="S132" s="4" t="s">
        <v>2</v>
      </c>
      <c r="T132" s="4" t="s">
        <v>2</v>
      </c>
      <c r="U132" s="4" t="s">
        <v>2</v>
      </c>
      <c r="V132" s="4" t="s">
        <v>20</v>
      </c>
      <c r="W132" s="4" t="s">
        <v>21</v>
      </c>
      <c r="X132" s="4" t="s">
        <v>2</v>
      </c>
      <c r="Y132" s="4" t="s">
        <v>271</v>
      </c>
      <c r="Z132" s="4" t="s">
        <v>271</v>
      </c>
      <c r="AA132" s="4" t="s">
        <v>581</v>
      </c>
      <c r="AB132" s="4" t="s">
        <v>479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</row>
    <row r="133" spans="1:41" x14ac:dyDescent="0.25">
      <c r="A133" s="4" t="s">
        <v>166</v>
      </c>
      <c r="B133" s="4" t="s">
        <v>369</v>
      </c>
      <c r="C133" s="4" t="s">
        <v>244</v>
      </c>
      <c r="D133" s="4" t="s">
        <v>245</v>
      </c>
      <c r="E133" s="4" t="s">
        <v>10</v>
      </c>
      <c r="F133" s="4" t="s">
        <v>15</v>
      </c>
      <c r="G133" s="4" t="s">
        <v>37</v>
      </c>
      <c r="H133" s="4" t="s">
        <v>38</v>
      </c>
      <c r="I133" s="4" t="s">
        <v>256</v>
      </c>
      <c r="J133" s="4" t="s">
        <v>2</v>
      </c>
      <c r="K133" s="4" t="s">
        <v>2</v>
      </c>
      <c r="L133" s="4" t="s">
        <v>2</v>
      </c>
      <c r="M133" s="4" t="s">
        <v>2</v>
      </c>
      <c r="N133" s="4" t="s">
        <v>2</v>
      </c>
      <c r="O133" s="4" t="s">
        <v>2</v>
      </c>
      <c r="P133" s="4" t="s">
        <v>61</v>
      </c>
      <c r="Q133" s="4" t="s">
        <v>2</v>
      </c>
      <c r="R133" s="4" t="s">
        <v>2</v>
      </c>
      <c r="S133" s="4" t="s">
        <v>2</v>
      </c>
      <c r="T133" s="4" t="s">
        <v>2</v>
      </c>
      <c r="U133" s="4" t="s">
        <v>2</v>
      </c>
      <c r="V133" s="4" t="s">
        <v>11</v>
      </c>
      <c r="W133" s="4" t="s">
        <v>534</v>
      </c>
      <c r="X133" s="4" t="s">
        <v>22</v>
      </c>
      <c r="Y133" s="4" t="s">
        <v>260</v>
      </c>
      <c r="Z133" s="4" t="s">
        <v>260</v>
      </c>
      <c r="AA133" s="4" t="s">
        <v>582</v>
      </c>
      <c r="AB133" s="4" t="s">
        <v>480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  <c r="AO133" s="5">
        <v>0</v>
      </c>
    </row>
    <row r="134" spans="1:41" x14ac:dyDescent="0.25">
      <c r="A134" s="4" t="s">
        <v>166</v>
      </c>
      <c r="B134" s="4" t="s">
        <v>369</v>
      </c>
      <c r="C134" s="4" t="s">
        <v>244</v>
      </c>
      <c r="D134" s="4" t="s">
        <v>245</v>
      </c>
      <c r="E134" s="4" t="s">
        <v>10</v>
      </c>
      <c r="F134" s="4" t="s">
        <v>15</v>
      </c>
      <c r="G134" s="4" t="s">
        <v>23</v>
      </c>
      <c r="H134" s="4" t="s">
        <v>24</v>
      </c>
      <c r="I134" s="4" t="s">
        <v>261</v>
      </c>
      <c r="J134" s="4" t="s">
        <v>2</v>
      </c>
      <c r="K134" s="4" t="s">
        <v>2</v>
      </c>
      <c r="L134" s="4" t="s">
        <v>2</v>
      </c>
      <c r="M134" s="4" t="s">
        <v>2</v>
      </c>
      <c r="N134" s="4" t="s">
        <v>2</v>
      </c>
      <c r="O134" s="4" t="s">
        <v>2</v>
      </c>
      <c r="P134" s="4" t="s">
        <v>61</v>
      </c>
      <c r="Q134" s="4" t="s">
        <v>2</v>
      </c>
      <c r="R134" s="4" t="s">
        <v>2</v>
      </c>
      <c r="S134" s="4" t="s">
        <v>2</v>
      </c>
      <c r="T134" s="4" t="s">
        <v>2</v>
      </c>
      <c r="U134" s="4" t="s">
        <v>2</v>
      </c>
      <c r="V134" s="4" t="s">
        <v>11</v>
      </c>
      <c r="W134" s="4" t="s">
        <v>534</v>
      </c>
      <c r="X134" s="4" t="s">
        <v>22</v>
      </c>
      <c r="Y134" s="4" t="s">
        <v>260</v>
      </c>
      <c r="Z134" s="4" t="s">
        <v>262</v>
      </c>
      <c r="AA134" s="4" t="s">
        <v>582</v>
      </c>
      <c r="AB134" s="4" t="s">
        <v>481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  <c r="AO134" s="5">
        <v>0</v>
      </c>
    </row>
    <row r="135" spans="1:41" x14ac:dyDescent="0.25">
      <c r="A135" s="4" t="s">
        <v>166</v>
      </c>
      <c r="B135" s="4" t="s">
        <v>369</v>
      </c>
      <c r="C135" s="4" t="s">
        <v>244</v>
      </c>
      <c r="D135" s="4" t="s">
        <v>245</v>
      </c>
      <c r="E135" s="4" t="s">
        <v>10</v>
      </c>
      <c r="F135" s="4" t="s">
        <v>15</v>
      </c>
      <c r="G135" s="4" t="s">
        <v>29</v>
      </c>
      <c r="H135" s="4" t="s">
        <v>30</v>
      </c>
      <c r="I135" s="4" t="s">
        <v>278</v>
      </c>
      <c r="J135" s="4" t="s">
        <v>2</v>
      </c>
      <c r="K135" s="4" t="s">
        <v>2</v>
      </c>
      <c r="L135" s="4" t="s">
        <v>2</v>
      </c>
      <c r="M135" s="4" t="s">
        <v>2</v>
      </c>
      <c r="N135" s="4" t="s">
        <v>2</v>
      </c>
      <c r="O135" s="4" t="s">
        <v>2</v>
      </c>
      <c r="P135" s="4" t="s">
        <v>61</v>
      </c>
      <c r="Q135" s="4" t="s">
        <v>2</v>
      </c>
      <c r="R135" s="4" t="s">
        <v>2</v>
      </c>
      <c r="S135" s="4" t="s">
        <v>2</v>
      </c>
      <c r="T135" s="4" t="s">
        <v>2</v>
      </c>
      <c r="U135" s="4" t="s">
        <v>2</v>
      </c>
      <c r="V135" s="4" t="s">
        <v>11</v>
      </c>
      <c r="W135" s="4" t="s">
        <v>534</v>
      </c>
      <c r="X135" s="4" t="s">
        <v>22</v>
      </c>
      <c r="Y135" s="4" t="s">
        <v>260</v>
      </c>
      <c r="Z135" s="4" t="s">
        <v>281</v>
      </c>
      <c r="AA135" s="4" t="s">
        <v>582</v>
      </c>
      <c r="AB135" s="4" t="s">
        <v>482</v>
      </c>
      <c r="AC135" s="5">
        <v>0</v>
      </c>
      <c r="AD135" s="5">
        <v>22000</v>
      </c>
      <c r="AE135" s="5">
        <v>22000</v>
      </c>
      <c r="AF135" s="5">
        <v>0</v>
      </c>
      <c r="AG135" s="5">
        <v>4803</v>
      </c>
      <c r="AH135" s="5">
        <v>4803</v>
      </c>
      <c r="AI135" s="5">
        <v>0</v>
      </c>
      <c r="AJ135" s="5">
        <v>4803</v>
      </c>
      <c r="AK135" s="5">
        <v>0</v>
      </c>
      <c r="AL135" s="5">
        <v>17197</v>
      </c>
      <c r="AM135" s="5">
        <v>0</v>
      </c>
      <c r="AN135" s="5">
        <v>0</v>
      </c>
      <c r="AO135" s="5">
        <v>0</v>
      </c>
    </row>
    <row r="136" spans="1:41" x14ac:dyDescent="0.25">
      <c r="A136" s="4" t="s">
        <v>166</v>
      </c>
      <c r="B136" s="4" t="s">
        <v>369</v>
      </c>
      <c r="C136" s="4" t="s">
        <v>244</v>
      </c>
      <c r="D136" s="4" t="s">
        <v>245</v>
      </c>
      <c r="E136" s="4" t="s">
        <v>10</v>
      </c>
      <c r="F136" s="4" t="s">
        <v>15</v>
      </c>
      <c r="G136" s="4" t="s">
        <v>29</v>
      </c>
      <c r="H136" s="4" t="s">
        <v>30</v>
      </c>
      <c r="I136" s="4" t="s">
        <v>284</v>
      </c>
      <c r="J136" s="4" t="s">
        <v>2</v>
      </c>
      <c r="K136" s="4" t="s">
        <v>2</v>
      </c>
      <c r="L136" s="4" t="s">
        <v>2</v>
      </c>
      <c r="M136" s="4" t="s">
        <v>2</v>
      </c>
      <c r="N136" s="4" t="s">
        <v>2</v>
      </c>
      <c r="O136" s="4" t="s">
        <v>2</v>
      </c>
      <c r="P136" s="4" t="s">
        <v>61</v>
      </c>
      <c r="Q136" s="4" t="s">
        <v>2</v>
      </c>
      <c r="R136" s="4" t="s">
        <v>2</v>
      </c>
      <c r="S136" s="4" t="s">
        <v>2</v>
      </c>
      <c r="T136" s="4" t="s">
        <v>2</v>
      </c>
      <c r="U136" s="4" t="s">
        <v>2</v>
      </c>
      <c r="V136" s="4" t="s">
        <v>11</v>
      </c>
      <c r="W136" s="4" t="s">
        <v>534</v>
      </c>
      <c r="X136" s="4" t="s">
        <v>22</v>
      </c>
      <c r="Y136" s="4" t="s">
        <v>260</v>
      </c>
      <c r="Z136" s="4" t="s">
        <v>286</v>
      </c>
      <c r="AA136" s="4" t="s">
        <v>582</v>
      </c>
      <c r="AB136" s="4" t="s">
        <v>483</v>
      </c>
      <c r="AC136" s="5">
        <v>0</v>
      </c>
      <c r="AD136" s="5">
        <v>36098.559999999998</v>
      </c>
      <c r="AE136" s="5">
        <v>36098.559999999998</v>
      </c>
      <c r="AF136" s="5">
        <v>0</v>
      </c>
      <c r="AG136" s="5">
        <v>9177.6</v>
      </c>
      <c r="AH136" s="5">
        <v>9177.6</v>
      </c>
      <c r="AI136" s="5">
        <v>0</v>
      </c>
      <c r="AJ136" s="5">
        <v>9177.6</v>
      </c>
      <c r="AK136" s="5">
        <v>0</v>
      </c>
      <c r="AL136" s="5">
        <v>26920.959999999999</v>
      </c>
      <c r="AM136" s="5">
        <v>0</v>
      </c>
      <c r="AN136" s="5">
        <v>0</v>
      </c>
      <c r="AO136" s="5">
        <v>0</v>
      </c>
    </row>
    <row r="137" spans="1:41" x14ac:dyDescent="0.25">
      <c r="A137" s="4" t="s">
        <v>166</v>
      </c>
      <c r="B137" s="4" t="s">
        <v>369</v>
      </c>
      <c r="C137" s="4" t="s">
        <v>167</v>
      </c>
      <c r="D137" s="4" t="s">
        <v>168</v>
      </c>
      <c r="E137" s="4" t="s">
        <v>10</v>
      </c>
      <c r="F137" s="4" t="s">
        <v>15</v>
      </c>
      <c r="G137" s="4" t="s">
        <v>23</v>
      </c>
      <c r="H137" s="4" t="s">
        <v>24</v>
      </c>
      <c r="I137" s="4" t="s">
        <v>212</v>
      </c>
      <c r="J137" s="4" t="s">
        <v>2</v>
      </c>
      <c r="K137" s="4" t="s">
        <v>2</v>
      </c>
      <c r="L137" s="4" t="s">
        <v>2</v>
      </c>
      <c r="M137" s="4" t="s">
        <v>2</v>
      </c>
      <c r="N137" s="4" t="s">
        <v>2</v>
      </c>
      <c r="O137" s="4" t="s">
        <v>2</v>
      </c>
      <c r="P137" s="4" t="s">
        <v>146</v>
      </c>
      <c r="Q137" s="4" t="s">
        <v>2</v>
      </c>
      <c r="R137" s="4" t="s">
        <v>2</v>
      </c>
      <c r="S137" s="4" t="s">
        <v>2</v>
      </c>
      <c r="T137" s="4" t="s">
        <v>2</v>
      </c>
      <c r="U137" s="4" t="s">
        <v>2</v>
      </c>
      <c r="V137" s="4" t="s">
        <v>20</v>
      </c>
      <c r="W137" s="4" t="s">
        <v>21</v>
      </c>
      <c r="X137" s="4" t="s">
        <v>22</v>
      </c>
      <c r="Y137" s="4" t="s">
        <v>217</v>
      </c>
      <c r="Z137" s="4" t="s">
        <v>217</v>
      </c>
      <c r="AA137" s="4" t="s">
        <v>583</v>
      </c>
      <c r="AB137" s="4" t="s">
        <v>484</v>
      </c>
      <c r="AC137" s="5">
        <v>0</v>
      </c>
      <c r="AD137" s="5">
        <v>11267024.779999999</v>
      </c>
      <c r="AE137" s="5">
        <v>5819024.7800000003</v>
      </c>
      <c r="AF137" s="5">
        <v>0</v>
      </c>
      <c r="AG137" s="5">
        <v>1922853.04</v>
      </c>
      <c r="AH137" s="5">
        <v>1922853.04</v>
      </c>
      <c r="AI137" s="5">
        <v>0</v>
      </c>
      <c r="AJ137" s="5">
        <v>2551482.42</v>
      </c>
      <c r="AK137" s="5">
        <v>3763517.58</v>
      </c>
      <c r="AL137" s="5">
        <v>4952024.78</v>
      </c>
      <c r="AM137" s="5">
        <v>0</v>
      </c>
      <c r="AN137" s="5">
        <v>628629.38</v>
      </c>
      <c r="AO137" s="5">
        <v>628629.38</v>
      </c>
    </row>
    <row r="138" spans="1:41" x14ac:dyDescent="0.25">
      <c r="A138" s="4" t="s">
        <v>6</v>
      </c>
      <c r="B138" s="4" t="s">
        <v>13</v>
      </c>
      <c r="C138" s="4" t="s">
        <v>45</v>
      </c>
      <c r="D138" s="4" t="s">
        <v>46</v>
      </c>
      <c r="E138" s="4" t="s">
        <v>10</v>
      </c>
      <c r="F138" s="4" t="s">
        <v>15</v>
      </c>
      <c r="G138" s="4" t="s">
        <v>29</v>
      </c>
      <c r="H138" s="4" t="s">
        <v>30</v>
      </c>
      <c r="I138" s="4" t="s">
        <v>80</v>
      </c>
      <c r="J138" s="4" t="s">
        <v>2</v>
      </c>
      <c r="K138" s="4" t="s">
        <v>2</v>
      </c>
      <c r="L138" s="4" t="s">
        <v>2</v>
      </c>
      <c r="M138" s="4" t="s">
        <v>2</v>
      </c>
      <c r="N138" s="4" t="s">
        <v>2</v>
      </c>
      <c r="O138" s="4" t="s">
        <v>2</v>
      </c>
      <c r="P138" s="4" t="s">
        <v>75</v>
      </c>
      <c r="Q138" s="4" t="s">
        <v>2</v>
      </c>
      <c r="R138" s="4" t="s">
        <v>2</v>
      </c>
      <c r="S138" s="4" t="s">
        <v>2</v>
      </c>
      <c r="T138" s="4" t="s">
        <v>2</v>
      </c>
      <c r="U138" s="4" t="s">
        <v>2</v>
      </c>
      <c r="V138" s="4" t="s">
        <v>11</v>
      </c>
      <c r="W138" s="4" t="s">
        <v>534</v>
      </c>
      <c r="X138" s="4" t="s">
        <v>22</v>
      </c>
      <c r="Y138" s="4" t="s">
        <v>82</v>
      </c>
      <c r="Z138" s="4" t="s">
        <v>81</v>
      </c>
      <c r="AA138" s="4" t="s">
        <v>584</v>
      </c>
      <c r="AB138" s="4" t="s">
        <v>485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</row>
    <row r="139" spans="1:41" x14ac:dyDescent="0.25">
      <c r="A139" s="4" t="s">
        <v>290</v>
      </c>
      <c r="B139" s="4" t="s">
        <v>291</v>
      </c>
      <c r="C139" s="4" t="s">
        <v>312</v>
      </c>
      <c r="D139" s="4" t="s">
        <v>313</v>
      </c>
      <c r="E139" s="4" t="s">
        <v>10</v>
      </c>
      <c r="F139" s="4" t="s">
        <v>15</v>
      </c>
      <c r="G139" s="4" t="s">
        <v>47</v>
      </c>
      <c r="H139" s="4" t="s">
        <v>48</v>
      </c>
      <c r="I139" s="4" t="s">
        <v>314</v>
      </c>
      <c r="J139" s="4" t="s">
        <v>2</v>
      </c>
      <c r="K139" s="4" t="s">
        <v>2</v>
      </c>
      <c r="L139" s="4" t="s">
        <v>2</v>
      </c>
      <c r="M139" s="4" t="s">
        <v>2</v>
      </c>
      <c r="N139" s="4" t="s">
        <v>2</v>
      </c>
      <c r="O139" s="4" t="s">
        <v>2</v>
      </c>
      <c r="P139" s="4" t="s">
        <v>61</v>
      </c>
      <c r="Q139" s="4" t="s">
        <v>2</v>
      </c>
      <c r="R139" s="4" t="s">
        <v>2</v>
      </c>
      <c r="S139" s="4" t="s">
        <v>2</v>
      </c>
      <c r="T139" s="4" t="s">
        <v>2</v>
      </c>
      <c r="U139" s="4" t="s">
        <v>2</v>
      </c>
      <c r="V139" s="4" t="s">
        <v>11</v>
      </c>
      <c r="W139" s="4" t="s">
        <v>534</v>
      </c>
      <c r="X139" s="4" t="s">
        <v>22</v>
      </c>
      <c r="Y139" s="4" t="s">
        <v>82</v>
      </c>
      <c r="Z139" s="4" t="s">
        <v>82</v>
      </c>
      <c r="AA139" s="4" t="s">
        <v>584</v>
      </c>
      <c r="AB139" s="4" t="s">
        <v>486</v>
      </c>
      <c r="AC139" s="5">
        <v>0</v>
      </c>
      <c r="AD139" s="5">
        <v>8368035.6799999997</v>
      </c>
      <c r="AE139" s="5">
        <v>8368035.6799999997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8368035.6799999997</v>
      </c>
      <c r="AM139" s="5">
        <v>0</v>
      </c>
      <c r="AN139" s="5">
        <v>0</v>
      </c>
      <c r="AO139" s="5">
        <v>0</v>
      </c>
    </row>
    <row r="140" spans="1:41" x14ac:dyDescent="0.25">
      <c r="A140" s="4" t="s">
        <v>6</v>
      </c>
      <c r="B140" s="4" t="s">
        <v>13</v>
      </c>
      <c r="C140" s="4" t="s">
        <v>45</v>
      </c>
      <c r="D140" s="4" t="s">
        <v>46</v>
      </c>
      <c r="E140" s="4" t="s">
        <v>10</v>
      </c>
      <c r="F140" s="4" t="s">
        <v>15</v>
      </c>
      <c r="G140" s="4" t="s">
        <v>29</v>
      </c>
      <c r="H140" s="4" t="s">
        <v>30</v>
      </c>
      <c r="I140" s="4" t="s">
        <v>95</v>
      </c>
      <c r="J140" s="4" t="s">
        <v>2</v>
      </c>
      <c r="K140" s="4" t="s">
        <v>2</v>
      </c>
      <c r="L140" s="4" t="s">
        <v>2</v>
      </c>
      <c r="M140" s="4" t="s">
        <v>2</v>
      </c>
      <c r="N140" s="4" t="s">
        <v>2</v>
      </c>
      <c r="O140" s="4" t="s">
        <v>2</v>
      </c>
      <c r="P140" s="4" t="s">
        <v>75</v>
      </c>
      <c r="Q140" s="4" t="s">
        <v>2</v>
      </c>
      <c r="R140" s="4" t="s">
        <v>2</v>
      </c>
      <c r="S140" s="4" t="s">
        <v>2</v>
      </c>
      <c r="T140" s="4" t="s">
        <v>2</v>
      </c>
      <c r="U140" s="4" t="s">
        <v>2</v>
      </c>
      <c r="V140" s="4" t="s">
        <v>20</v>
      </c>
      <c r="W140" s="4" t="s">
        <v>21</v>
      </c>
      <c r="X140" s="4" t="s">
        <v>22</v>
      </c>
      <c r="Y140" s="4" t="s">
        <v>98</v>
      </c>
      <c r="Z140" s="4" t="s">
        <v>98</v>
      </c>
      <c r="AA140" s="4" t="s">
        <v>584</v>
      </c>
      <c r="AB140" s="4" t="s">
        <v>487</v>
      </c>
      <c r="AC140" s="5">
        <v>2542.48</v>
      </c>
      <c r="AD140" s="5">
        <v>43773.17</v>
      </c>
      <c r="AE140" s="5">
        <v>46315.65</v>
      </c>
      <c r="AF140" s="5">
        <v>2542.48</v>
      </c>
      <c r="AG140" s="5">
        <v>27967.279999999999</v>
      </c>
      <c r="AH140" s="5">
        <v>30509.759999999998</v>
      </c>
      <c r="AI140" s="5">
        <v>0</v>
      </c>
      <c r="AJ140" s="5">
        <v>33052.239999999998</v>
      </c>
      <c r="AK140" s="5">
        <v>0</v>
      </c>
      <c r="AL140" s="5">
        <v>10720.93</v>
      </c>
      <c r="AM140" s="5">
        <v>0</v>
      </c>
      <c r="AN140" s="5">
        <v>5084.96</v>
      </c>
      <c r="AO140" s="5">
        <v>5084.96</v>
      </c>
    </row>
    <row r="141" spans="1:41" x14ac:dyDescent="0.25">
      <c r="A141" s="4" t="s">
        <v>6</v>
      </c>
      <c r="B141" s="4" t="s">
        <v>13</v>
      </c>
      <c r="C141" s="4" t="s">
        <v>45</v>
      </c>
      <c r="D141" s="4" t="s">
        <v>46</v>
      </c>
      <c r="E141" s="4" t="s">
        <v>10</v>
      </c>
      <c r="F141" s="4" t="s">
        <v>15</v>
      </c>
      <c r="G141" s="4" t="s">
        <v>29</v>
      </c>
      <c r="H141" s="4" t="s">
        <v>30</v>
      </c>
      <c r="I141" s="4" t="s">
        <v>80</v>
      </c>
      <c r="J141" s="4" t="s">
        <v>2</v>
      </c>
      <c r="K141" s="4" t="s">
        <v>2</v>
      </c>
      <c r="L141" s="4" t="s">
        <v>2</v>
      </c>
      <c r="M141" s="4" t="s">
        <v>2</v>
      </c>
      <c r="N141" s="4" t="s">
        <v>2</v>
      </c>
      <c r="O141" s="4" t="s">
        <v>2</v>
      </c>
      <c r="P141" s="4" t="s">
        <v>75</v>
      </c>
      <c r="Q141" s="4" t="s">
        <v>2</v>
      </c>
      <c r="R141" s="4" t="s">
        <v>2</v>
      </c>
      <c r="S141" s="4" t="s">
        <v>2</v>
      </c>
      <c r="T141" s="4" t="s">
        <v>2</v>
      </c>
      <c r="U141" s="4" t="s">
        <v>2</v>
      </c>
      <c r="V141" s="4" t="s">
        <v>20</v>
      </c>
      <c r="W141" s="4" t="s">
        <v>21</v>
      </c>
      <c r="X141" s="4" t="s">
        <v>22</v>
      </c>
      <c r="Y141" s="4" t="s">
        <v>85</v>
      </c>
      <c r="Z141" s="4" t="s">
        <v>85</v>
      </c>
      <c r="AA141" s="4" t="s">
        <v>584</v>
      </c>
      <c r="AB141" s="4" t="s">
        <v>488</v>
      </c>
      <c r="AC141" s="5">
        <v>1084.95</v>
      </c>
      <c r="AD141" s="5">
        <v>15652.36</v>
      </c>
      <c r="AE141" s="5">
        <v>10002.91</v>
      </c>
      <c r="AF141" s="5">
        <v>1084.95</v>
      </c>
      <c r="AG141" s="5">
        <v>5438.93</v>
      </c>
      <c r="AH141" s="5">
        <v>6523.88</v>
      </c>
      <c r="AI141" s="5">
        <v>0</v>
      </c>
      <c r="AJ141" s="5">
        <v>6549.9</v>
      </c>
      <c r="AK141" s="5">
        <v>8398.06</v>
      </c>
      <c r="AL141" s="5">
        <v>704.4</v>
      </c>
      <c r="AM141" s="5">
        <v>0</v>
      </c>
      <c r="AN141" s="5">
        <v>1110.97</v>
      </c>
      <c r="AO141" s="5">
        <v>1110.97</v>
      </c>
    </row>
    <row r="142" spans="1:41" x14ac:dyDescent="0.25">
      <c r="A142" s="4" t="s">
        <v>6</v>
      </c>
      <c r="B142" s="4" t="s">
        <v>13</v>
      </c>
      <c r="C142" s="4" t="s">
        <v>45</v>
      </c>
      <c r="D142" s="4" t="s">
        <v>46</v>
      </c>
      <c r="E142" s="4" t="s">
        <v>10</v>
      </c>
      <c r="F142" s="4" t="s">
        <v>15</v>
      </c>
      <c r="G142" s="4" t="s">
        <v>29</v>
      </c>
      <c r="H142" s="4" t="s">
        <v>30</v>
      </c>
      <c r="I142" s="4" t="s">
        <v>87</v>
      </c>
      <c r="J142" s="4" t="s">
        <v>2</v>
      </c>
      <c r="K142" s="4" t="s">
        <v>2</v>
      </c>
      <c r="L142" s="4" t="s">
        <v>2</v>
      </c>
      <c r="M142" s="4" t="s">
        <v>2</v>
      </c>
      <c r="N142" s="4" t="s">
        <v>2</v>
      </c>
      <c r="O142" s="4" t="s">
        <v>2</v>
      </c>
      <c r="P142" s="4" t="s">
        <v>75</v>
      </c>
      <c r="Q142" s="4" t="s">
        <v>2</v>
      </c>
      <c r="R142" s="4" t="s">
        <v>2</v>
      </c>
      <c r="S142" s="4" t="s">
        <v>2</v>
      </c>
      <c r="T142" s="4" t="s">
        <v>2</v>
      </c>
      <c r="U142" s="4" t="s">
        <v>2</v>
      </c>
      <c r="V142" s="4" t="s">
        <v>20</v>
      </c>
      <c r="W142" s="4" t="s">
        <v>21</v>
      </c>
      <c r="X142" s="4" t="s">
        <v>22</v>
      </c>
      <c r="Y142" s="4" t="s">
        <v>88</v>
      </c>
      <c r="Z142" s="4" t="s">
        <v>88</v>
      </c>
      <c r="AA142" s="4" t="s">
        <v>584</v>
      </c>
      <c r="AB142" s="4" t="s">
        <v>489</v>
      </c>
      <c r="AC142" s="5">
        <v>63131</v>
      </c>
      <c r="AD142" s="5">
        <v>380694.5</v>
      </c>
      <c r="AE142" s="5">
        <v>443825.5</v>
      </c>
      <c r="AF142" s="5">
        <v>10000</v>
      </c>
      <c r="AG142" s="5">
        <v>9080</v>
      </c>
      <c r="AH142" s="5">
        <v>19080</v>
      </c>
      <c r="AI142" s="5">
        <v>0</v>
      </c>
      <c r="AJ142" s="5">
        <v>9080</v>
      </c>
      <c r="AK142" s="5">
        <v>0</v>
      </c>
      <c r="AL142" s="5">
        <v>371614.5</v>
      </c>
      <c r="AM142" s="5">
        <v>53131</v>
      </c>
      <c r="AN142" s="5">
        <v>0</v>
      </c>
      <c r="AO142" s="5">
        <v>53131</v>
      </c>
    </row>
    <row r="143" spans="1:41" x14ac:dyDescent="0.25">
      <c r="A143" s="4" t="s">
        <v>166</v>
      </c>
      <c r="B143" s="4" t="s">
        <v>369</v>
      </c>
      <c r="C143" s="4" t="s">
        <v>167</v>
      </c>
      <c r="D143" s="4" t="s">
        <v>168</v>
      </c>
      <c r="E143" s="4" t="s">
        <v>10</v>
      </c>
      <c r="F143" s="4" t="s">
        <v>15</v>
      </c>
      <c r="G143" s="4" t="s">
        <v>41</v>
      </c>
      <c r="H143" s="4" t="s">
        <v>42</v>
      </c>
      <c r="I143" s="4" t="s">
        <v>219</v>
      </c>
      <c r="J143" s="4" t="s">
        <v>2</v>
      </c>
      <c r="K143" s="4" t="s">
        <v>2</v>
      </c>
      <c r="L143" s="4" t="s">
        <v>2</v>
      </c>
      <c r="M143" s="4" t="s">
        <v>2</v>
      </c>
      <c r="N143" s="4" t="s">
        <v>2</v>
      </c>
      <c r="O143" s="4" t="s">
        <v>2</v>
      </c>
      <c r="P143" s="4" t="s">
        <v>146</v>
      </c>
      <c r="Q143" s="4" t="s">
        <v>2</v>
      </c>
      <c r="R143" s="4" t="s">
        <v>2</v>
      </c>
      <c r="S143" s="4" t="s">
        <v>2</v>
      </c>
      <c r="T143" s="4" t="s">
        <v>2</v>
      </c>
      <c r="U143" s="4" t="s">
        <v>2</v>
      </c>
      <c r="V143" s="4" t="s">
        <v>20</v>
      </c>
      <c r="W143" s="4" t="s">
        <v>21</v>
      </c>
      <c r="X143" s="4" t="s">
        <v>22</v>
      </c>
      <c r="Y143" s="4" t="s">
        <v>88</v>
      </c>
      <c r="Z143" s="4" t="s">
        <v>225</v>
      </c>
      <c r="AA143" s="4" t="s">
        <v>584</v>
      </c>
      <c r="AB143" s="4" t="s">
        <v>490</v>
      </c>
      <c r="AC143" s="5">
        <v>1000</v>
      </c>
      <c r="AD143" s="5">
        <v>0</v>
      </c>
      <c r="AE143" s="5">
        <v>1000</v>
      </c>
      <c r="AF143" s="5">
        <v>962.27</v>
      </c>
      <c r="AG143" s="5">
        <v>0</v>
      </c>
      <c r="AH143" s="5">
        <v>962.27</v>
      </c>
      <c r="AI143" s="5">
        <v>0</v>
      </c>
      <c r="AJ143" s="5">
        <v>0</v>
      </c>
      <c r="AK143" s="5">
        <v>0</v>
      </c>
      <c r="AL143" s="5">
        <v>0</v>
      </c>
      <c r="AM143" s="5">
        <v>37.729999999999997</v>
      </c>
      <c r="AN143" s="5">
        <v>0</v>
      </c>
      <c r="AO143" s="5">
        <v>37.729999999999997</v>
      </c>
    </row>
    <row r="144" spans="1:41" x14ac:dyDescent="0.25">
      <c r="A144" s="4" t="s">
        <v>166</v>
      </c>
      <c r="B144" s="4" t="s">
        <v>369</v>
      </c>
      <c r="C144" s="4" t="s">
        <v>167</v>
      </c>
      <c r="D144" s="4" t="s">
        <v>168</v>
      </c>
      <c r="E144" s="4" t="s">
        <v>10</v>
      </c>
      <c r="F144" s="4" t="s">
        <v>15</v>
      </c>
      <c r="G144" s="4" t="s">
        <v>29</v>
      </c>
      <c r="H144" s="4" t="s">
        <v>30</v>
      </c>
      <c r="I144" s="4" t="s">
        <v>230</v>
      </c>
      <c r="J144" s="4" t="s">
        <v>2</v>
      </c>
      <c r="K144" s="4" t="s">
        <v>2</v>
      </c>
      <c r="L144" s="4" t="s">
        <v>2</v>
      </c>
      <c r="M144" s="4" t="s">
        <v>2</v>
      </c>
      <c r="N144" s="4" t="s">
        <v>2</v>
      </c>
      <c r="O144" s="4" t="s">
        <v>2</v>
      </c>
      <c r="P144" s="4" t="s">
        <v>146</v>
      </c>
      <c r="Q144" s="4" t="s">
        <v>2</v>
      </c>
      <c r="R144" s="4" t="s">
        <v>2</v>
      </c>
      <c r="S144" s="4" t="s">
        <v>2</v>
      </c>
      <c r="T144" s="4" t="s">
        <v>2</v>
      </c>
      <c r="U144" s="4" t="s">
        <v>2</v>
      </c>
      <c r="V144" s="4" t="s">
        <v>20</v>
      </c>
      <c r="W144" s="4" t="s">
        <v>21</v>
      </c>
      <c r="X144" s="4" t="s">
        <v>22</v>
      </c>
      <c r="Y144" s="4" t="s">
        <v>88</v>
      </c>
      <c r="Z144" s="4" t="s">
        <v>233</v>
      </c>
      <c r="AA144" s="4" t="s">
        <v>584</v>
      </c>
      <c r="AB144" s="4" t="s">
        <v>491</v>
      </c>
      <c r="AC144" s="5">
        <v>1000</v>
      </c>
      <c r="AD144" s="5">
        <v>0</v>
      </c>
      <c r="AE144" s="5">
        <v>1000</v>
      </c>
      <c r="AF144" s="5">
        <v>1000</v>
      </c>
      <c r="AG144" s="5">
        <v>0</v>
      </c>
      <c r="AH144" s="5">
        <v>1000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</row>
    <row r="145" spans="1:41" x14ac:dyDescent="0.25">
      <c r="A145" s="4" t="s">
        <v>6</v>
      </c>
      <c r="B145" s="4" t="s">
        <v>13</v>
      </c>
      <c r="C145" s="4" t="s">
        <v>45</v>
      </c>
      <c r="D145" s="4" t="s">
        <v>46</v>
      </c>
      <c r="E145" s="4" t="s">
        <v>10</v>
      </c>
      <c r="F145" s="4" t="s">
        <v>15</v>
      </c>
      <c r="G145" s="4" t="s">
        <v>23</v>
      </c>
      <c r="H145" s="4" t="s">
        <v>24</v>
      </c>
      <c r="I145" s="4" t="s">
        <v>58</v>
      </c>
      <c r="J145" s="4" t="s">
        <v>2</v>
      </c>
      <c r="K145" s="4" t="s">
        <v>2</v>
      </c>
      <c r="L145" s="4" t="s">
        <v>2</v>
      </c>
      <c r="M145" s="4" t="s">
        <v>2</v>
      </c>
      <c r="N145" s="4" t="s">
        <v>2</v>
      </c>
      <c r="O145" s="4" t="s">
        <v>2</v>
      </c>
      <c r="P145" s="4" t="s">
        <v>61</v>
      </c>
      <c r="Q145" s="4" t="s">
        <v>2</v>
      </c>
      <c r="R145" s="4" t="s">
        <v>2</v>
      </c>
      <c r="S145" s="4" t="s">
        <v>2</v>
      </c>
      <c r="T145" s="4" t="s">
        <v>2</v>
      </c>
      <c r="U145" s="4" t="s">
        <v>2</v>
      </c>
      <c r="V145" s="4" t="s">
        <v>20</v>
      </c>
      <c r="W145" s="4" t="s">
        <v>21</v>
      </c>
      <c r="X145" s="4" t="s">
        <v>2</v>
      </c>
      <c r="Y145" s="4" t="s">
        <v>60</v>
      </c>
      <c r="Z145" s="4" t="s">
        <v>60</v>
      </c>
      <c r="AA145" s="4" t="s">
        <v>584</v>
      </c>
      <c r="AB145" s="4" t="s">
        <v>492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  <c r="AO145" s="5">
        <v>0</v>
      </c>
    </row>
    <row r="146" spans="1:41" x14ac:dyDescent="0.25">
      <c r="A146" s="4" t="s">
        <v>166</v>
      </c>
      <c r="B146" s="4" t="s">
        <v>369</v>
      </c>
      <c r="C146" s="4" t="s">
        <v>167</v>
      </c>
      <c r="D146" s="4" t="s">
        <v>168</v>
      </c>
      <c r="E146" s="4" t="s">
        <v>10</v>
      </c>
      <c r="F146" s="4" t="s">
        <v>15</v>
      </c>
      <c r="G146" s="4" t="s">
        <v>37</v>
      </c>
      <c r="H146" s="4" t="s">
        <v>38</v>
      </c>
      <c r="I146" s="4" t="s">
        <v>193</v>
      </c>
      <c r="J146" s="4" t="s">
        <v>2</v>
      </c>
      <c r="K146" s="4" t="s">
        <v>2</v>
      </c>
      <c r="L146" s="4" t="s">
        <v>2</v>
      </c>
      <c r="M146" s="4" t="s">
        <v>2</v>
      </c>
      <c r="N146" s="4" t="s">
        <v>2</v>
      </c>
      <c r="O146" s="4" t="s">
        <v>2</v>
      </c>
      <c r="P146" s="4" t="s">
        <v>75</v>
      </c>
      <c r="Q146" s="4" t="s">
        <v>2</v>
      </c>
      <c r="R146" s="4" t="s">
        <v>2</v>
      </c>
      <c r="S146" s="4" t="s">
        <v>2</v>
      </c>
      <c r="T146" s="4" t="s">
        <v>2</v>
      </c>
      <c r="U146" s="4" t="s">
        <v>2</v>
      </c>
      <c r="V146" s="4" t="s">
        <v>20</v>
      </c>
      <c r="W146" s="4" t="s">
        <v>21</v>
      </c>
      <c r="X146" s="4" t="s">
        <v>2</v>
      </c>
      <c r="Y146" s="4" t="s">
        <v>200</v>
      </c>
      <c r="Z146" s="4" t="s">
        <v>200</v>
      </c>
      <c r="AA146" s="4" t="s">
        <v>585</v>
      </c>
      <c r="AB146" s="4" t="s">
        <v>493</v>
      </c>
      <c r="AC146" s="5">
        <v>0</v>
      </c>
      <c r="AD146" s="5">
        <v>3838663.03</v>
      </c>
      <c r="AE146" s="5">
        <v>3459574.09</v>
      </c>
      <c r="AF146" s="5">
        <v>0</v>
      </c>
      <c r="AG146" s="5">
        <v>2352736.61</v>
      </c>
      <c r="AH146" s="5">
        <v>2352736.61</v>
      </c>
      <c r="AI146" s="5">
        <v>0</v>
      </c>
      <c r="AJ146" s="5">
        <v>2352736.61</v>
      </c>
      <c r="AK146" s="5">
        <v>379088.93</v>
      </c>
      <c r="AL146" s="5">
        <v>1106837.49</v>
      </c>
      <c r="AM146" s="5">
        <v>0</v>
      </c>
      <c r="AN146" s="5">
        <v>0</v>
      </c>
      <c r="AO146" s="5">
        <v>0</v>
      </c>
    </row>
    <row r="147" spans="1:41" x14ac:dyDescent="0.25">
      <c r="A147" s="4" t="s">
        <v>166</v>
      </c>
      <c r="B147" s="4" t="s">
        <v>369</v>
      </c>
      <c r="C147" s="4" t="s">
        <v>167</v>
      </c>
      <c r="D147" s="4" t="s">
        <v>168</v>
      </c>
      <c r="E147" s="4" t="s">
        <v>10</v>
      </c>
      <c r="F147" s="4" t="s">
        <v>15</v>
      </c>
      <c r="G147" s="4" t="s">
        <v>37</v>
      </c>
      <c r="H147" s="4" t="s">
        <v>38</v>
      </c>
      <c r="I147" s="4" t="s">
        <v>178</v>
      </c>
      <c r="J147" s="4" t="s">
        <v>2</v>
      </c>
      <c r="K147" s="4" t="s">
        <v>2</v>
      </c>
      <c r="L147" s="4" t="s">
        <v>2</v>
      </c>
      <c r="M147" s="4" t="s">
        <v>2</v>
      </c>
      <c r="N147" s="4" t="s">
        <v>2</v>
      </c>
      <c r="O147" s="4" t="s">
        <v>2</v>
      </c>
      <c r="P147" s="4" t="s">
        <v>75</v>
      </c>
      <c r="Q147" s="4" t="s">
        <v>2</v>
      </c>
      <c r="R147" s="4" t="s">
        <v>2</v>
      </c>
      <c r="S147" s="4" t="s">
        <v>2</v>
      </c>
      <c r="T147" s="4" t="s">
        <v>2</v>
      </c>
      <c r="U147" s="4" t="s">
        <v>2</v>
      </c>
      <c r="V147" s="4" t="s">
        <v>20</v>
      </c>
      <c r="W147" s="4" t="s">
        <v>21</v>
      </c>
      <c r="X147" s="4" t="s">
        <v>2</v>
      </c>
      <c r="Y147" s="4" t="s">
        <v>182</v>
      </c>
      <c r="Z147" s="4" t="s">
        <v>182</v>
      </c>
      <c r="AA147" s="4" t="s">
        <v>585</v>
      </c>
      <c r="AB147" s="4" t="s">
        <v>494</v>
      </c>
      <c r="AC147" s="5">
        <v>34063.300000000003</v>
      </c>
      <c r="AD147" s="5">
        <v>1106292.3</v>
      </c>
      <c r="AE147" s="5">
        <v>1140355.6000000001</v>
      </c>
      <c r="AF147" s="5">
        <v>34063.300000000003</v>
      </c>
      <c r="AG147" s="5">
        <v>535306.59</v>
      </c>
      <c r="AH147" s="5">
        <v>569369.89</v>
      </c>
      <c r="AI147" s="5">
        <v>0</v>
      </c>
      <c r="AJ147" s="5">
        <v>684794.72</v>
      </c>
      <c r="AK147" s="5">
        <v>0</v>
      </c>
      <c r="AL147" s="5">
        <v>421497.58</v>
      </c>
      <c r="AM147" s="5">
        <v>0</v>
      </c>
      <c r="AN147" s="5">
        <v>149488.13</v>
      </c>
      <c r="AO147" s="5">
        <v>149488.13</v>
      </c>
    </row>
    <row r="148" spans="1:41" x14ac:dyDescent="0.25">
      <c r="A148" s="4" t="s">
        <v>166</v>
      </c>
      <c r="B148" s="4" t="s">
        <v>369</v>
      </c>
      <c r="C148" s="4" t="s">
        <v>167</v>
      </c>
      <c r="D148" s="4" t="s">
        <v>168</v>
      </c>
      <c r="E148" s="4" t="s">
        <v>10</v>
      </c>
      <c r="F148" s="4" t="s">
        <v>15</v>
      </c>
      <c r="G148" s="4" t="s">
        <v>37</v>
      </c>
      <c r="H148" s="4" t="s">
        <v>38</v>
      </c>
      <c r="I148" s="4" t="s">
        <v>193</v>
      </c>
      <c r="J148" s="4" t="s">
        <v>2</v>
      </c>
      <c r="K148" s="4" t="s">
        <v>2</v>
      </c>
      <c r="L148" s="4" t="s">
        <v>2</v>
      </c>
      <c r="M148" s="4" t="s">
        <v>2</v>
      </c>
      <c r="N148" s="4" t="s">
        <v>2</v>
      </c>
      <c r="O148" s="4" t="s">
        <v>2</v>
      </c>
      <c r="P148" s="4" t="s">
        <v>75</v>
      </c>
      <c r="Q148" s="4" t="s">
        <v>2</v>
      </c>
      <c r="R148" s="4" t="s">
        <v>2</v>
      </c>
      <c r="S148" s="4" t="s">
        <v>2</v>
      </c>
      <c r="T148" s="4" t="s">
        <v>2</v>
      </c>
      <c r="U148" s="4" t="s">
        <v>2</v>
      </c>
      <c r="V148" s="4" t="s">
        <v>20</v>
      </c>
      <c r="W148" s="4" t="s">
        <v>21</v>
      </c>
      <c r="X148" s="4" t="s">
        <v>2</v>
      </c>
      <c r="Y148" s="4" t="s">
        <v>199</v>
      </c>
      <c r="Z148" s="4" t="s">
        <v>199</v>
      </c>
      <c r="AA148" s="4" t="s">
        <v>585</v>
      </c>
      <c r="AB148" s="4" t="s">
        <v>495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  <c r="AO148" s="5">
        <v>0</v>
      </c>
    </row>
    <row r="149" spans="1:41" x14ac:dyDescent="0.25">
      <c r="A149" s="4" t="s">
        <v>166</v>
      </c>
      <c r="B149" s="4" t="s">
        <v>369</v>
      </c>
      <c r="C149" s="4" t="s">
        <v>167</v>
      </c>
      <c r="D149" s="4" t="s">
        <v>168</v>
      </c>
      <c r="E149" s="4" t="s">
        <v>10</v>
      </c>
      <c r="F149" s="4" t="s">
        <v>15</v>
      </c>
      <c r="G149" s="4" t="s">
        <v>37</v>
      </c>
      <c r="H149" s="4" t="s">
        <v>38</v>
      </c>
      <c r="I149" s="4" t="s">
        <v>190</v>
      </c>
      <c r="J149" s="4" t="s">
        <v>2</v>
      </c>
      <c r="K149" s="4" t="s">
        <v>2</v>
      </c>
      <c r="L149" s="4" t="s">
        <v>2</v>
      </c>
      <c r="M149" s="4" t="s">
        <v>2</v>
      </c>
      <c r="N149" s="4" t="s">
        <v>2</v>
      </c>
      <c r="O149" s="4" t="s">
        <v>2</v>
      </c>
      <c r="P149" s="4" t="s">
        <v>75</v>
      </c>
      <c r="Q149" s="4" t="s">
        <v>2</v>
      </c>
      <c r="R149" s="4" t="s">
        <v>2</v>
      </c>
      <c r="S149" s="4" t="s">
        <v>2</v>
      </c>
      <c r="T149" s="4" t="s">
        <v>2</v>
      </c>
      <c r="U149" s="4" t="s">
        <v>2</v>
      </c>
      <c r="V149" s="4" t="s">
        <v>20</v>
      </c>
      <c r="W149" s="4" t="s">
        <v>21</v>
      </c>
      <c r="X149" s="4" t="s">
        <v>2</v>
      </c>
      <c r="Y149" s="4" t="s">
        <v>192</v>
      </c>
      <c r="Z149" s="4" t="s">
        <v>192</v>
      </c>
      <c r="AA149" s="4" t="s">
        <v>585</v>
      </c>
      <c r="AB149" s="4" t="s">
        <v>496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</row>
    <row r="150" spans="1:41" x14ac:dyDescent="0.25">
      <c r="A150" s="4" t="s">
        <v>166</v>
      </c>
      <c r="B150" s="4" t="s">
        <v>369</v>
      </c>
      <c r="C150" s="4" t="s">
        <v>167</v>
      </c>
      <c r="D150" s="4" t="s">
        <v>168</v>
      </c>
      <c r="E150" s="4" t="s">
        <v>10</v>
      </c>
      <c r="F150" s="4" t="s">
        <v>15</v>
      </c>
      <c r="G150" s="4" t="s">
        <v>41</v>
      </c>
      <c r="H150" s="4" t="s">
        <v>42</v>
      </c>
      <c r="I150" s="4" t="s">
        <v>219</v>
      </c>
      <c r="J150" s="4" t="s">
        <v>2</v>
      </c>
      <c r="K150" s="4" t="s">
        <v>2</v>
      </c>
      <c r="L150" s="4" t="s">
        <v>2</v>
      </c>
      <c r="M150" s="4" t="s">
        <v>2</v>
      </c>
      <c r="N150" s="4" t="s">
        <v>2</v>
      </c>
      <c r="O150" s="4" t="s">
        <v>2</v>
      </c>
      <c r="P150" s="4" t="s">
        <v>75</v>
      </c>
      <c r="Q150" s="4" t="s">
        <v>2</v>
      </c>
      <c r="R150" s="4" t="s">
        <v>2</v>
      </c>
      <c r="S150" s="4" t="s">
        <v>2</v>
      </c>
      <c r="T150" s="4" t="s">
        <v>2</v>
      </c>
      <c r="U150" s="4" t="s">
        <v>2</v>
      </c>
      <c r="V150" s="4" t="s">
        <v>20</v>
      </c>
      <c r="W150" s="4" t="s">
        <v>21</v>
      </c>
      <c r="X150" s="4" t="s">
        <v>2</v>
      </c>
      <c r="Y150" s="4" t="s">
        <v>220</v>
      </c>
      <c r="Z150" s="4" t="s">
        <v>220</v>
      </c>
      <c r="AA150" s="4" t="s">
        <v>585</v>
      </c>
      <c r="AB150" s="4" t="s">
        <v>497</v>
      </c>
      <c r="AC150" s="5">
        <v>8522.33</v>
      </c>
      <c r="AD150" s="5">
        <v>326187.48</v>
      </c>
      <c r="AE150" s="5">
        <v>334709.81</v>
      </c>
      <c r="AF150" s="5">
        <v>8522.33</v>
      </c>
      <c r="AG150" s="5">
        <v>165115.5</v>
      </c>
      <c r="AH150" s="5">
        <v>173637.83</v>
      </c>
      <c r="AI150" s="5">
        <v>0</v>
      </c>
      <c r="AJ150" s="5">
        <v>199873.35</v>
      </c>
      <c r="AK150" s="5">
        <v>0</v>
      </c>
      <c r="AL150" s="5">
        <v>126314.13</v>
      </c>
      <c r="AM150" s="5">
        <v>0</v>
      </c>
      <c r="AN150" s="5">
        <v>34757.85</v>
      </c>
      <c r="AO150" s="5">
        <v>34757.85</v>
      </c>
    </row>
    <row r="151" spans="1:41" x14ac:dyDescent="0.25">
      <c r="A151" s="4" t="s">
        <v>6</v>
      </c>
      <c r="B151" s="4" t="s">
        <v>13</v>
      </c>
      <c r="C151" s="4" t="s">
        <v>45</v>
      </c>
      <c r="D151" s="4" t="s">
        <v>46</v>
      </c>
      <c r="E151" s="4" t="s">
        <v>10</v>
      </c>
      <c r="F151" s="4" t="s">
        <v>15</v>
      </c>
      <c r="G151" s="4" t="s">
        <v>29</v>
      </c>
      <c r="H151" s="4" t="s">
        <v>30</v>
      </c>
      <c r="I151" s="4" t="s">
        <v>80</v>
      </c>
      <c r="J151" s="4" t="s">
        <v>2</v>
      </c>
      <c r="K151" s="4" t="s">
        <v>2</v>
      </c>
      <c r="L151" s="4" t="s">
        <v>2</v>
      </c>
      <c r="M151" s="4" t="s">
        <v>2</v>
      </c>
      <c r="N151" s="4" t="s">
        <v>2</v>
      </c>
      <c r="O151" s="4" t="s">
        <v>2</v>
      </c>
      <c r="P151" s="4" t="s">
        <v>75</v>
      </c>
      <c r="Q151" s="4" t="s">
        <v>2</v>
      </c>
      <c r="R151" s="4" t="s">
        <v>2</v>
      </c>
      <c r="S151" s="4" t="s">
        <v>2</v>
      </c>
      <c r="T151" s="4" t="s">
        <v>2</v>
      </c>
      <c r="U151" s="4" t="s">
        <v>2</v>
      </c>
      <c r="V151" s="4" t="s">
        <v>20</v>
      </c>
      <c r="W151" s="4" t="s">
        <v>21</v>
      </c>
      <c r="X151" s="4" t="s">
        <v>22</v>
      </c>
      <c r="Y151" s="4" t="s">
        <v>86</v>
      </c>
      <c r="Z151" s="4" t="s">
        <v>86</v>
      </c>
      <c r="AA151" s="4" t="s">
        <v>586</v>
      </c>
      <c r="AB151" s="4" t="s">
        <v>498</v>
      </c>
      <c r="AC151" s="5">
        <v>0</v>
      </c>
      <c r="AD151" s="5">
        <v>372344.95</v>
      </c>
      <c r="AE151" s="5">
        <v>372344.95</v>
      </c>
      <c r="AF151" s="5">
        <v>0</v>
      </c>
      <c r="AG151" s="5">
        <v>273732.45</v>
      </c>
      <c r="AH151" s="5">
        <v>273732.45</v>
      </c>
      <c r="AI151" s="5">
        <v>0</v>
      </c>
      <c r="AJ151" s="5">
        <v>326343.95</v>
      </c>
      <c r="AK151" s="5">
        <v>0</v>
      </c>
      <c r="AL151" s="5">
        <v>46001</v>
      </c>
      <c r="AM151" s="5">
        <v>0</v>
      </c>
      <c r="AN151" s="5">
        <v>52611.5</v>
      </c>
      <c r="AO151" s="5">
        <v>52611.5</v>
      </c>
    </row>
    <row r="152" spans="1:41" x14ac:dyDescent="0.25">
      <c r="A152" s="4" t="s">
        <v>6</v>
      </c>
      <c r="B152" s="4" t="s">
        <v>13</v>
      </c>
      <c r="C152" s="4" t="s">
        <v>45</v>
      </c>
      <c r="D152" s="4" t="s">
        <v>46</v>
      </c>
      <c r="E152" s="4" t="s">
        <v>10</v>
      </c>
      <c r="F152" s="4" t="s">
        <v>15</v>
      </c>
      <c r="G152" s="4" t="s">
        <v>29</v>
      </c>
      <c r="H152" s="4" t="s">
        <v>30</v>
      </c>
      <c r="I152" s="4" t="s">
        <v>109</v>
      </c>
      <c r="J152" s="4" t="s">
        <v>2</v>
      </c>
      <c r="K152" s="4" t="s">
        <v>2</v>
      </c>
      <c r="L152" s="4" t="s">
        <v>2</v>
      </c>
      <c r="M152" s="4" t="s">
        <v>2</v>
      </c>
      <c r="N152" s="4" t="s">
        <v>2</v>
      </c>
      <c r="O152" s="4" t="s">
        <v>2</v>
      </c>
      <c r="P152" s="4" t="s">
        <v>75</v>
      </c>
      <c r="Q152" s="4" t="s">
        <v>2</v>
      </c>
      <c r="R152" s="4" t="s">
        <v>2</v>
      </c>
      <c r="S152" s="4" t="s">
        <v>2</v>
      </c>
      <c r="T152" s="4" t="s">
        <v>2</v>
      </c>
      <c r="U152" s="4" t="s">
        <v>2</v>
      </c>
      <c r="V152" s="4" t="s">
        <v>20</v>
      </c>
      <c r="W152" s="4" t="s">
        <v>21</v>
      </c>
      <c r="X152" s="4" t="s">
        <v>22</v>
      </c>
      <c r="Y152" s="4" t="s">
        <v>112</v>
      </c>
      <c r="Z152" s="4" t="s">
        <v>112</v>
      </c>
      <c r="AA152" s="4" t="s">
        <v>586</v>
      </c>
      <c r="AB152" s="4" t="s">
        <v>499</v>
      </c>
      <c r="AC152" s="5">
        <v>0</v>
      </c>
      <c r="AD152" s="5">
        <v>320319.35999999999</v>
      </c>
      <c r="AE152" s="5">
        <v>320319.35999999999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320319.35999999999</v>
      </c>
      <c r="AM152" s="5">
        <v>0</v>
      </c>
      <c r="AN152" s="5">
        <v>0</v>
      </c>
      <c r="AO152" s="5">
        <v>0</v>
      </c>
    </row>
    <row r="153" spans="1:41" x14ac:dyDescent="0.25">
      <c r="A153" s="4" t="s">
        <v>6</v>
      </c>
      <c r="B153" s="4" t="s">
        <v>13</v>
      </c>
      <c r="C153" s="4" t="s">
        <v>45</v>
      </c>
      <c r="D153" s="4" t="s">
        <v>46</v>
      </c>
      <c r="E153" s="4" t="s">
        <v>10</v>
      </c>
      <c r="F153" s="4" t="s">
        <v>15</v>
      </c>
      <c r="G153" s="4" t="s">
        <v>29</v>
      </c>
      <c r="H153" s="4" t="s">
        <v>30</v>
      </c>
      <c r="I153" s="4" t="s">
        <v>109</v>
      </c>
      <c r="J153" s="4" t="s">
        <v>2</v>
      </c>
      <c r="K153" s="4" t="s">
        <v>2</v>
      </c>
      <c r="L153" s="4" t="s">
        <v>2</v>
      </c>
      <c r="M153" s="4" t="s">
        <v>2</v>
      </c>
      <c r="N153" s="4" t="s">
        <v>2</v>
      </c>
      <c r="O153" s="4" t="s">
        <v>2</v>
      </c>
      <c r="P153" s="4" t="s">
        <v>75</v>
      </c>
      <c r="Q153" s="4" t="s">
        <v>2</v>
      </c>
      <c r="R153" s="4" t="s">
        <v>2</v>
      </c>
      <c r="S153" s="4" t="s">
        <v>2</v>
      </c>
      <c r="T153" s="4" t="s">
        <v>2</v>
      </c>
      <c r="U153" s="4" t="s">
        <v>2</v>
      </c>
      <c r="V153" s="4" t="s">
        <v>20</v>
      </c>
      <c r="W153" s="4" t="s">
        <v>21</v>
      </c>
      <c r="X153" s="4" t="s">
        <v>22</v>
      </c>
      <c r="Y153" s="4" t="s">
        <v>110</v>
      </c>
      <c r="Z153" s="4" t="s">
        <v>110</v>
      </c>
      <c r="AA153" s="4" t="s">
        <v>586</v>
      </c>
      <c r="AB153" s="4" t="s">
        <v>500</v>
      </c>
      <c r="AC153" s="5">
        <v>0</v>
      </c>
      <c r="AD153" s="5">
        <v>80000</v>
      </c>
      <c r="AE153" s="5">
        <v>75437.69</v>
      </c>
      <c r="AF153" s="5">
        <v>0</v>
      </c>
      <c r="AG153" s="5">
        <v>10321.200000000001</v>
      </c>
      <c r="AH153" s="5">
        <v>10321.200000000001</v>
      </c>
      <c r="AI153" s="5">
        <v>0</v>
      </c>
      <c r="AJ153" s="5">
        <v>10321.200000000001</v>
      </c>
      <c r="AK153" s="5">
        <v>4562.3100000000004</v>
      </c>
      <c r="AL153" s="5">
        <v>65116.49</v>
      </c>
      <c r="AM153" s="5">
        <v>0</v>
      </c>
      <c r="AN153" s="5">
        <v>0</v>
      </c>
      <c r="AO153" s="5">
        <v>0</v>
      </c>
    </row>
    <row r="154" spans="1:41" x14ac:dyDescent="0.25">
      <c r="A154" s="4" t="s">
        <v>6</v>
      </c>
      <c r="B154" s="4" t="s">
        <v>13</v>
      </c>
      <c r="C154" s="4" t="s">
        <v>45</v>
      </c>
      <c r="D154" s="4" t="s">
        <v>46</v>
      </c>
      <c r="E154" s="4" t="s">
        <v>10</v>
      </c>
      <c r="F154" s="4" t="s">
        <v>15</v>
      </c>
      <c r="G154" s="4" t="s">
        <v>29</v>
      </c>
      <c r="H154" s="4" t="s">
        <v>30</v>
      </c>
      <c r="I154" s="4" t="s">
        <v>99</v>
      </c>
      <c r="J154" s="4" t="s">
        <v>2</v>
      </c>
      <c r="K154" s="4" t="s">
        <v>2</v>
      </c>
      <c r="L154" s="4" t="s">
        <v>2</v>
      </c>
      <c r="M154" s="4" t="s">
        <v>2</v>
      </c>
      <c r="N154" s="4" t="s">
        <v>2</v>
      </c>
      <c r="O154" s="4" t="s">
        <v>2</v>
      </c>
      <c r="P154" s="4" t="s">
        <v>75</v>
      </c>
      <c r="Q154" s="4" t="s">
        <v>2</v>
      </c>
      <c r="R154" s="4" t="s">
        <v>2</v>
      </c>
      <c r="S154" s="4" t="s">
        <v>2</v>
      </c>
      <c r="T154" s="4" t="s">
        <v>2</v>
      </c>
      <c r="U154" s="4" t="s">
        <v>2</v>
      </c>
      <c r="V154" s="4" t="s">
        <v>20</v>
      </c>
      <c r="W154" s="4" t="s">
        <v>21</v>
      </c>
      <c r="X154" s="4" t="s">
        <v>22</v>
      </c>
      <c r="Y154" s="4" t="s">
        <v>100</v>
      </c>
      <c r="Z154" s="4" t="s">
        <v>100</v>
      </c>
      <c r="AA154" s="4" t="s">
        <v>586</v>
      </c>
      <c r="AB154" s="4" t="s">
        <v>501</v>
      </c>
      <c r="AC154" s="5">
        <v>0</v>
      </c>
      <c r="AD154" s="5">
        <v>80000</v>
      </c>
      <c r="AE154" s="5">
        <v>80000</v>
      </c>
      <c r="AF154" s="5">
        <v>0</v>
      </c>
      <c r="AG154" s="5">
        <v>0</v>
      </c>
      <c r="AH154" s="5">
        <v>0</v>
      </c>
      <c r="AI154" s="5">
        <v>0</v>
      </c>
      <c r="AJ154" s="5">
        <v>1027.6500000000001</v>
      </c>
      <c r="AK154" s="5">
        <v>0</v>
      </c>
      <c r="AL154" s="5">
        <v>78972.350000000006</v>
      </c>
      <c r="AM154" s="5">
        <v>0</v>
      </c>
      <c r="AN154" s="5">
        <v>1027.6500000000001</v>
      </c>
      <c r="AO154" s="5">
        <v>1027.6500000000001</v>
      </c>
    </row>
    <row r="155" spans="1:41" x14ac:dyDescent="0.25">
      <c r="A155" s="4" t="s">
        <v>290</v>
      </c>
      <c r="B155" s="4" t="s">
        <v>291</v>
      </c>
      <c r="C155" s="4" t="s">
        <v>312</v>
      </c>
      <c r="D155" s="4" t="s">
        <v>313</v>
      </c>
      <c r="E155" s="4" t="s">
        <v>121</v>
      </c>
      <c r="F155" s="4" t="s">
        <v>122</v>
      </c>
      <c r="G155" s="4" t="s">
        <v>301</v>
      </c>
      <c r="H155" s="4" t="s">
        <v>302</v>
      </c>
      <c r="I155" s="4" t="s">
        <v>318</v>
      </c>
      <c r="J155" s="4" t="s">
        <v>2</v>
      </c>
      <c r="K155" s="4" t="s">
        <v>2</v>
      </c>
      <c r="L155" s="4" t="s">
        <v>2</v>
      </c>
      <c r="M155" s="4" t="s">
        <v>2</v>
      </c>
      <c r="N155" s="4" t="s">
        <v>2</v>
      </c>
      <c r="O155" s="4" t="s">
        <v>2</v>
      </c>
      <c r="P155" s="4" t="s">
        <v>75</v>
      </c>
      <c r="Q155" s="4" t="s">
        <v>2</v>
      </c>
      <c r="R155" s="4" t="s">
        <v>2</v>
      </c>
      <c r="S155" s="4" t="s">
        <v>2</v>
      </c>
      <c r="T155" s="4" t="s">
        <v>2</v>
      </c>
      <c r="U155" s="4" t="s">
        <v>2</v>
      </c>
      <c r="V155" s="4" t="s">
        <v>11</v>
      </c>
      <c r="W155" s="4" t="s">
        <v>534</v>
      </c>
      <c r="X155" s="4" t="s">
        <v>22</v>
      </c>
      <c r="Y155" s="4" t="s">
        <v>319</v>
      </c>
      <c r="Z155" s="4" t="s">
        <v>319</v>
      </c>
      <c r="AA155" s="4" t="s">
        <v>587</v>
      </c>
      <c r="AB155" s="4" t="s">
        <v>502</v>
      </c>
      <c r="AC155" s="5">
        <v>0</v>
      </c>
      <c r="AD155" s="5">
        <v>7065386.1200000001</v>
      </c>
      <c r="AE155" s="5">
        <v>7065386.1200000001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7065386.1200000001</v>
      </c>
      <c r="AM155" s="5">
        <v>0</v>
      </c>
      <c r="AN155" s="5">
        <v>0</v>
      </c>
      <c r="AO155" s="5">
        <v>0</v>
      </c>
    </row>
    <row r="156" spans="1:41" x14ac:dyDescent="0.25">
      <c r="A156" s="4" t="s">
        <v>6</v>
      </c>
      <c r="B156" s="4" t="s">
        <v>13</v>
      </c>
      <c r="C156" s="4" t="s">
        <v>45</v>
      </c>
      <c r="D156" s="4" t="s">
        <v>46</v>
      </c>
      <c r="E156" s="4" t="s">
        <v>121</v>
      </c>
      <c r="F156" s="4" t="s">
        <v>122</v>
      </c>
      <c r="G156" s="4" t="s">
        <v>123</v>
      </c>
      <c r="H156" s="4" t="s">
        <v>124</v>
      </c>
      <c r="I156" s="4" t="s">
        <v>129</v>
      </c>
      <c r="J156" s="4" t="s">
        <v>2</v>
      </c>
      <c r="K156" s="4" t="s">
        <v>2</v>
      </c>
      <c r="L156" s="4" t="s">
        <v>2</v>
      </c>
      <c r="M156" s="4" t="s">
        <v>2</v>
      </c>
      <c r="N156" s="4" t="s">
        <v>2</v>
      </c>
      <c r="O156" s="4" t="s">
        <v>2</v>
      </c>
      <c r="P156" s="4" t="s">
        <v>75</v>
      </c>
      <c r="Q156" s="4" t="s">
        <v>2</v>
      </c>
      <c r="R156" s="4" t="s">
        <v>2</v>
      </c>
      <c r="S156" s="4" t="s">
        <v>2</v>
      </c>
      <c r="T156" s="4" t="s">
        <v>2</v>
      </c>
      <c r="U156" s="4" t="s">
        <v>2</v>
      </c>
      <c r="V156" s="4" t="s">
        <v>20</v>
      </c>
      <c r="W156" s="4" t="s">
        <v>21</v>
      </c>
      <c r="X156" s="4" t="s">
        <v>22</v>
      </c>
      <c r="Y156" s="4" t="s">
        <v>130</v>
      </c>
      <c r="Z156" s="4" t="s">
        <v>130</v>
      </c>
      <c r="AA156" s="4" t="s">
        <v>587</v>
      </c>
      <c r="AB156" s="4" t="s">
        <v>503</v>
      </c>
      <c r="AC156" s="5">
        <v>317410.96999999997</v>
      </c>
      <c r="AD156" s="5">
        <v>142576.82999999999</v>
      </c>
      <c r="AE156" s="5">
        <v>451776.33</v>
      </c>
      <c r="AF156" s="5">
        <v>259584.74</v>
      </c>
      <c r="AG156" s="5">
        <v>56302.5</v>
      </c>
      <c r="AH156" s="5">
        <v>315887.24</v>
      </c>
      <c r="AI156" s="5">
        <v>-15844.32</v>
      </c>
      <c r="AJ156" s="5">
        <v>64310.42</v>
      </c>
      <c r="AK156" s="5">
        <v>47747.39</v>
      </c>
      <c r="AL156" s="5">
        <v>30519.02</v>
      </c>
      <c r="AM156" s="5">
        <v>41981.91</v>
      </c>
      <c r="AN156" s="5">
        <v>8007.92</v>
      </c>
      <c r="AO156" s="5">
        <v>49989.83</v>
      </c>
    </row>
    <row r="157" spans="1:41" x14ac:dyDescent="0.25">
      <c r="A157" s="4" t="s">
        <v>6</v>
      </c>
      <c r="B157" s="4" t="s">
        <v>13</v>
      </c>
      <c r="C157" s="4" t="s">
        <v>45</v>
      </c>
      <c r="D157" s="4" t="s">
        <v>46</v>
      </c>
      <c r="E157" s="4" t="s">
        <v>121</v>
      </c>
      <c r="F157" s="4" t="s">
        <v>122</v>
      </c>
      <c r="G157" s="4" t="s">
        <v>123</v>
      </c>
      <c r="H157" s="4" t="s">
        <v>124</v>
      </c>
      <c r="I157" s="4" t="s">
        <v>127</v>
      </c>
      <c r="J157" s="4" t="s">
        <v>2</v>
      </c>
      <c r="K157" s="4" t="s">
        <v>2</v>
      </c>
      <c r="L157" s="4" t="s">
        <v>2</v>
      </c>
      <c r="M157" s="4" t="s">
        <v>2</v>
      </c>
      <c r="N157" s="4" t="s">
        <v>2</v>
      </c>
      <c r="O157" s="4" t="s">
        <v>2</v>
      </c>
      <c r="P157" s="4" t="s">
        <v>75</v>
      </c>
      <c r="Q157" s="4" t="s">
        <v>2</v>
      </c>
      <c r="R157" s="4" t="s">
        <v>2</v>
      </c>
      <c r="S157" s="4" t="s">
        <v>2</v>
      </c>
      <c r="T157" s="4" t="s">
        <v>2</v>
      </c>
      <c r="U157" s="4" t="s">
        <v>2</v>
      </c>
      <c r="V157" s="4" t="s">
        <v>20</v>
      </c>
      <c r="W157" s="4" t="s">
        <v>21</v>
      </c>
      <c r="X157" s="4" t="s">
        <v>22</v>
      </c>
      <c r="Y157" s="4" t="s">
        <v>128</v>
      </c>
      <c r="Z157" s="4" t="s">
        <v>128</v>
      </c>
      <c r="AA157" s="4" t="s">
        <v>587</v>
      </c>
      <c r="AB157" s="4" t="s">
        <v>504</v>
      </c>
      <c r="AC157" s="5">
        <v>4782.3999999999996</v>
      </c>
      <c r="AD157" s="5">
        <v>108961.81</v>
      </c>
      <c r="AE157" s="5">
        <v>113744.21</v>
      </c>
      <c r="AF157" s="5">
        <v>4782.3999999999996</v>
      </c>
      <c r="AG157" s="5">
        <v>108892.81</v>
      </c>
      <c r="AH157" s="5">
        <v>113675.21</v>
      </c>
      <c r="AI157" s="5">
        <v>0</v>
      </c>
      <c r="AJ157" s="5">
        <v>108892.81</v>
      </c>
      <c r="AK157" s="5">
        <v>0</v>
      </c>
      <c r="AL157" s="5">
        <v>69</v>
      </c>
      <c r="AM157" s="5">
        <v>0</v>
      </c>
      <c r="AN157" s="5">
        <v>0</v>
      </c>
      <c r="AO157" s="5">
        <v>0</v>
      </c>
    </row>
    <row r="158" spans="1:41" x14ac:dyDescent="0.25">
      <c r="A158" s="4" t="s">
        <v>6</v>
      </c>
      <c r="B158" s="4" t="s">
        <v>13</v>
      </c>
      <c r="C158" s="4" t="s">
        <v>45</v>
      </c>
      <c r="D158" s="4" t="s">
        <v>46</v>
      </c>
      <c r="E158" s="4" t="s">
        <v>121</v>
      </c>
      <c r="F158" s="4" t="s">
        <v>122</v>
      </c>
      <c r="G158" s="4" t="s">
        <v>123</v>
      </c>
      <c r="H158" s="4" t="s">
        <v>124</v>
      </c>
      <c r="I158" s="4" t="s">
        <v>125</v>
      </c>
      <c r="J158" s="4" t="s">
        <v>2</v>
      </c>
      <c r="K158" s="4" t="s">
        <v>2</v>
      </c>
      <c r="L158" s="4" t="s">
        <v>2</v>
      </c>
      <c r="M158" s="4" t="s">
        <v>2</v>
      </c>
      <c r="N158" s="4" t="s">
        <v>2</v>
      </c>
      <c r="O158" s="4" t="s">
        <v>2</v>
      </c>
      <c r="P158" s="4" t="s">
        <v>75</v>
      </c>
      <c r="Q158" s="4" t="s">
        <v>2</v>
      </c>
      <c r="R158" s="4" t="s">
        <v>2</v>
      </c>
      <c r="S158" s="4" t="s">
        <v>2</v>
      </c>
      <c r="T158" s="4" t="s">
        <v>2</v>
      </c>
      <c r="U158" s="4" t="s">
        <v>2</v>
      </c>
      <c r="V158" s="4" t="s">
        <v>20</v>
      </c>
      <c r="W158" s="4" t="s">
        <v>21</v>
      </c>
      <c r="X158" s="4" t="s">
        <v>22</v>
      </c>
      <c r="Y158" s="4" t="s">
        <v>126</v>
      </c>
      <c r="Z158" s="4" t="s">
        <v>126</v>
      </c>
      <c r="AA158" s="4" t="s">
        <v>587</v>
      </c>
      <c r="AB158" s="4" t="s">
        <v>505</v>
      </c>
      <c r="AC158" s="5">
        <v>0</v>
      </c>
      <c r="AD158" s="5">
        <v>3540</v>
      </c>
      <c r="AE158" s="5">
        <v>3540</v>
      </c>
      <c r="AF158" s="5">
        <v>0</v>
      </c>
      <c r="AG158" s="5">
        <v>3406.4</v>
      </c>
      <c r="AH158" s="5">
        <v>3406.4</v>
      </c>
      <c r="AI158" s="5">
        <v>0</v>
      </c>
      <c r="AJ158" s="5">
        <v>3406.4</v>
      </c>
      <c r="AK158" s="5">
        <v>0</v>
      </c>
      <c r="AL158" s="5">
        <v>133.6</v>
      </c>
      <c r="AM158" s="5">
        <v>0</v>
      </c>
      <c r="AN158" s="5">
        <v>0</v>
      </c>
      <c r="AO158" s="5">
        <v>0</v>
      </c>
    </row>
    <row r="159" spans="1:41" x14ac:dyDescent="0.25">
      <c r="A159" s="4" t="s">
        <v>290</v>
      </c>
      <c r="B159" s="4" t="s">
        <v>291</v>
      </c>
      <c r="C159" s="4" t="s">
        <v>312</v>
      </c>
      <c r="D159" s="4" t="s">
        <v>313</v>
      </c>
      <c r="E159" s="4" t="s">
        <v>10</v>
      </c>
      <c r="F159" s="4" t="s">
        <v>15</v>
      </c>
      <c r="G159" s="4" t="s">
        <v>47</v>
      </c>
      <c r="H159" s="4" t="s">
        <v>48</v>
      </c>
      <c r="I159" s="4" t="s">
        <v>315</v>
      </c>
      <c r="J159" s="4" t="s">
        <v>2</v>
      </c>
      <c r="K159" s="4" t="s">
        <v>2</v>
      </c>
      <c r="L159" s="4" t="s">
        <v>2</v>
      </c>
      <c r="M159" s="4" t="s">
        <v>2</v>
      </c>
      <c r="N159" s="4" t="s">
        <v>2</v>
      </c>
      <c r="O159" s="4" t="s">
        <v>2</v>
      </c>
      <c r="P159" s="4" t="s">
        <v>146</v>
      </c>
      <c r="Q159" s="4" t="s">
        <v>2</v>
      </c>
      <c r="R159" s="4" t="s">
        <v>2</v>
      </c>
      <c r="S159" s="4" t="s">
        <v>2</v>
      </c>
      <c r="T159" s="4" t="s">
        <v>2</v>
      </c>
      <c r="U159" s="4" t="s">
        <v>2</v>
      </c>
      <c r="V159" s="4" t="s">
        <v>20</v>
      </c>
      <c r="W159" s="4" t="s">
        <v>21</v>
      </c>
      <c r="X159" s="4" t="s">
        <v>22</v>
      </c>
      <c r="Y159" s="4" t="s">
        <v>317</v>
      </c>
      <c r="Z159" s="4" t="s">
        <v>317</v>
      </c>
      <c r="AA159" s="4" t="s">
        <v>583</v>
      </c>
      <c r="AB159" s="4" t="s">
        <v>506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</row>
    <row r="160" spans="1:41" x14ac:dyDescent="0.25">
      <c r="A160" s="4" t="s">
        <v>290</v>
      </c>
      <c r="B160" s="4" t="s">
        <v>291</v>
      </c>
      <c r="C160" s="4" t="s">
        <v>312</v>
      </c>
      <c r="D160" s="4" t="s">
        <v>313</v>
      </c>
      <c r="E160" s="4" t="s">
        <v>10</v>
      </c>
      <c r="F160" s="4" t="s">
        <v>15</v>
      </c>
      <c r="G160" s="4" t="s">
        <v>47</v>
      </c>
      <c r="H160" s="4" t="s">
        <v>48</v>
      </c>
      <c r="I160" s="4" t="s">
        <v>315</v>
      </c>
      <c r="J160" s="4" t="s">
        <v>2</v>
      </c>
      <c r="K160" s="4" t="s">
        <v>2</v>
      </c>
      <c r="L160" s="4" t="s">
        <v>2</v>
      </c>
      <c r="M160" s="4" t="s">
        <v>2</v>
      </c>
      <c r="N160" s="4" t="s">
        <v>2</v>
      </c>
      <c r="O160" s="4" t="s">
        <v>2</v>
      </c>
      <c r="P160" s="4" t="s">
        <v>146</v>
      </c>
      <c r="Q160" s="4" t="s">
        <v>2</v>
      </c>
      <c r="R160" s="4" t="s">
        <v>2</v>
      </c>
      <c r="S160" s="4" t="s">
        <v>2</v>
      </c>
      <c r="T160" s="4" t="s">
        <v>2</v>
      </c>
      <c r="U160" s="4" t="s">
        <v>2</v>
      </c>
      <c r="V160" s="4" t="s">
        <v>20</v>
      </c>
      <c r="W160" s="4" t="s">
        <v>21</v>
      </c>
      <c r="X160" s="4" t="s">
        <v>22</v>
      </c>
      <c r="Y160" s="4" t="s">
        <v>316</v>
      </c>
      <c r="Z160" s="4" t="s">
        <v>316</v>
      </c>
      <c r="AA160" s="4" t="s">
        <v>588</v>
      </c>
      <c r="AB160" s="4" t="s">
        <v>507</v>
      </c>
      <c r="AC160" s="5">
        <v>0</v>
      </c>
      <c r="AD160" s="5">
        <v>665000</v>
      </c>
      <c r="AE160" s="5">
        <v>665000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665000</v>
      </c>
      <c r="AM160" s="5">
        <v>0</v>
      </c>
      <c r="AN160" s="5">
        <v>0</v>
      </c>
      <c r="AO160" s="5">
        <v>0</v>
      </c>
    </row>
    <row r="161" spans="1:41" x14ac:dyDescent="0.25">
      <c r="A161" s="4" t="s">
        <v>166</v>
      </c>
      <c r="B161" s="4" t="s">
        <v>369</v>
      </c>
      <c r="C161" s="4" t="s">
        <v>167</v>
      </c>
      <c r="D161" s="4" t="s">
        <v>168</v>
      </c>
      <c r="E161" s="4" t="s">
        <v>121</v>
      </c>
      <c r="F161" s="4" t="s">
        <v>122</v>
      </c>
      <c r="G161" s="4" t="s">
        <v>123</v>
      </c>
      <c r="H161" s="4" t="s">
        <v>124</v>
      </c>
      <c r="I161" s="4" t="s">
        <v>242</v>
      </c>
      <c r="J161" s="4" t="s">
        <v>2</v>
      </c>
      <c r="K161" s="4" t="s">
        <v>2</v>
      </c>
      <c r="L161" s="4" t="s">
        <v>2</v>
      </c>
      <c r="M161" s="4" t="s">
        <v>2</v>
      </c>
      <c r="N161" s="4" t="s">
        <v>2</v>
      </c>
      <c r="O161" s="4" t="s">
        <v>2</v>
      </c>
      <c r="P161" s="4" t="s">
        <v>146</v>
      </c>
      <c r="Q161" s="4" t="s">
        <v>2</v>
      </c>
      <c r="R161" s="4" t="s">
        <v>2</v>
      </c>
      <c r="S161" s="4" t="s">
        <v>2</v>
      </c>
      <c r="T161" s="4" t="s">
        <v>2</v>
      </c>
      <c r="U161" s="4" t="s">
        <v>2</v>
      </c>
      <c r="V161" s="4" t="s">
        <v>20</v>
      </c>
      <c r="W161" s="4" t="s">
        <v>21</v>
      </c>
      <c r="X161" s="4" t="s">
        <v>22</v>
      </c>
      <c r="Y161" s="4" t="s">
        <v>243</v>
      </c>
      <c r="Z161" s="4" t="s">
        <v>243</v>
      </c>
      <c r="AA161" s="4" t="s">
        <v>589</v>
      </c>
      <c r="AB161" s="4" t="s">
        <v>508</v>
      </c>
      <c r="AC161" s="5">
        <v>0</v>
      </c>
      <c r="AD161" s="5">
        <v>139970</v>
      </c>
      <c r="AE161" s="5">
        <v>139970</v>
      </c>
      <c r="AF161" s="5">
        <v>0</v>
      </c>
      <c r="AG161" s="5">
        <v>0</v>
      </c>
      <c r="AH161" s="5">
        <v>0</v>
      </c>
      <c r="AI161" s="5">
        <v>0</v>
      </c>
      <c r="AJ161" s="5">
        <v>139970</v>
      </c>
      <c r="AK161" s="5">
        <v>0</v>
      </c>
      <c r="AL161" s="5">
        <v>0</v>
      </c>
      <c r="AM161" s="5">
        <v>0</v>
      </c>
      <c r="AN161" s="5">
        <v>139970</v>
      </c>
      <c r="AO161" s="5">
        <v>139970</v>
      </c>
    </row>
    <row r="162" spans="1:41" x14ac:dyDescent="0.25">
      <c r="A162" s="4" t="s">
        <v>133</v>
      </c>
      <c r="B162" s="4" t="s">
        <v>134</v>
      </c>
      <c r="C162" s="4" t="s">
        <v>135</v>
      </c>
      <c r="D162" s="4" t="s">
        <v>136</v>
      </c>
      <c r="E162" s="4" t="s">
        <v>10</v>
      </c>
      <c r="F162" s="4" t="s">
        <v>15</v>
      </c>
      <c r="G162" s="4" t="s">
        <v>23</v>
      </c>
      <c r="H162" s="4" t="s">
        <v>24</v>
      </c>
      <c r="I162" s="4" t="s">
        <v>139</v>
      </c>
      <c r="J162" s="4" t="s">
        <v>2</v>
      </c>
      <c r="K162" s="4" t="s">
        <v>2</v>
      </c>
      <c r="L162" s="4" t="s">
        <v>2</v>
      </c>
      <c r="M162" s="4" t="s">
        <v>2</v>
      </c>
      <c r="N162" s="4" t="s">
        <v>2</v>
      </c>
      <c r="O162" s="4" t="s">
        <v>2</v>
      </c>
      <c r="P162" s="4" t="s">
        <v>75</v>
      </c>
      <c r="Q162" s="4" t="s">
        <v>2</v>
      </c>
      <c r="R162" s="4" t="s">
        <v>2</v>
      </c>
      <c r="S162" s="4" t="s">
        <v>2</v>
      </c>
      <c r="T162" s="4" t="s">
        <v>2</v>
      </c>
      <c r="U162" s="4" t="s">
        <v>2</v>
      </c>
      <c r="V162" s="4" t="s">
        <v>20</v>
      </c>
      <c r="W162" s="4" t="s">
        <v>21</v>
      </c>
      <c r="X162" s="4" t="s">
        <v>22</v>
      </c>
      <c r="Y162" s="4" t="s">
        <v>141</v>
      </c>
      <c r="Z162" s="4" t="s">
        <v>140</v>
      </c>
      <c r="AA162" s="4" t="s">
        <v>590</v>
      </c>
      <c r="AB162" s="4" t="s">
        <v>509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</row>
    <row r="163" spans="1:41" x14ac:dyDescent="0.25">
      <c r="A163" s="4" t="s">
        <v>133</v>
      </c>
      <c r="B163" s="4" t="s">
        <v>134</v>
      </c>
      <c r="C163" s="4" t="s">
        <v>135</v>
      </c>
      <c r="D163" s="4" t="s">
        <v>136</v>
      </c>
      <c r="E163" s="4" t="s">
        <v>10</v>
      </c>
      <c r="F163" s="4" t="s">
        <v>15</v>
      </c>
      <c r="G163" s="4" t="s">
        <v>23</v>
      </c>
      <c r="H163" s="4" t="s">
        <v>24</v>
      </c>
      <c r="I163" s="4" t="s">
        <v>142</v>
      </c>
      <c r="J163" s="4" t="s">
        <v>2</v>
      </c>
      <c r="K163" s="4" t="s">
        <v>2</v>
      </c>
      <c r="L163" s="4" t="s">
        <v>2</v>
      </c>
      <c r="M163" s="4" t="s">
        <v>2</v>
      </c>
      <c r="N163" s="4" t="s">
        <v>2</v>
      </c>
      <c r="O163" s="4" t="s">
        <v>2</v>
      </c>
      <c r="P163" s="4" t="s">
        <v>75</v>
      </c>
      <c r="Q163" s="4" t="s">
        <v>2</v>
      </c>
      <c r="R163" s="4" t="s">
        <v>2</v>
      </c>
      <c r="S163" s="4" t="s">
        <v>2</v>
      </c>
      <c r="T163" s="4" t="s">
        <v>2</v>
      </c>
      <c r="U163" s="4" t="s">
        <v>2</v>
      </c>
      <c r="V163" s="4" t="s">
        <v>20</v>
      </c>
      <c r="W163" s="4" t="s">
        <v>21</v>
      </c>
      <c r="X163" s="4" t="s">
        <v>2</v>
      </c>
      <c r="Y163" s="4" t="s">
        <v>141</v>
      </c>
      <c r="Z163" s="4" t="s">
        <v>141</v>
      </c>
      <c r="AA163" s="4" t="s">
        <v>590</v>
      </c>
      <c r="AB163" s="4" t="s">
        <v>510</v>
      </c>
      <c r="AC163" s="5">
        <v>492272.65</v>
      </c>
      <c r="AD163" s="5">
        <v>2301559.08</v>
      </c>
      <c r="AE163" s="5">
        <v>2588964.73</v>
      </c>
      <c r="AF163" s="5">
        <v>492272.65</v>
      </c>
      <c r="AG163" s="5">
        <v>1299595.1399999999</v>
      </c>
      <c r="AH163" s="5">
        <v>1791867.79</v>
      </c>
      <c r="AI163" s="5">
        <v>0</v>
      </c>
      <c r="AJ163" s="5">
        <v>1464429.67</v>
      </c>
      <c r="AK163" s="5">
        <v>825881.56</v>
      </c>
      <c r="AL163" s="5">
        <v>11247.85</v>
      </c>
      <c r="AM163" s="5">
        <v>0</v>
      </c>
      <c r="AN163" s="5">
        <v>164834.53</v>
      </c>
      <c r="AO163" s="5">
        <v>164834.53</v>
      </c>
    </row>
    <row r="164" spans="1:41" x14ac:dyDescent="0.25">
      <c r="A164" s="4" t="s">
        <v>290</v>
      </c>
      <c r="B164" s="4" t="s">
        <v>291</v>
      </c>
      <c r="C164" s="4" t="s">
        <v>292</v>
      </c>
      <c r="D164" s="4" t="s">
        <v>293</v>
      </c>
      <c r="E164" s="4" t="s">
        <v>10</v>
      </c>
      <c r="F164" s="4" t="s">
        <v>15</v>
      </c>
      <c r="G164" s="4" t="s">
        <v>47</v>
      </c>
      <c r="H164" s="4" t="s">
        <v>48</v>
      </c>
      <c r="I164" s="4" t="s">
        <v>294</v>
      </c>
      <c r="J164" s="4" t="s">
        <v>2</v>
      </c>
      <c r="K164" s="4" t="s">
        <v>2</v>
      </c>
      <c r="L164" s="4" t="s">
        <v>2</v>
      </c>
      <c r="M164" s="4" t="s">
        <v>2</v>
      </c>
      <c r="N164" s="4" t="s">
        <v>2</v>
      </c>
      <c r="O164" s="4" t="s">
        <v>2</v>
      </c>
      <c r="P164" s="4" t="s">
        <v>10</v>
      </c>
      <c r="Q164" s="4" t="s">
        <v>2</v>
      </c>
      <c r="R164" s="4" t="s">
        <v>2</v>
      </c>
      <c r="S164" s="4" t="s">
        <v>2</v>
      </c>
      <c r="T164" s="4" t="s">
        <v>2</v>
      </c>
      <c r="U164" s="4" t="s">
        <v>2</v>
      </c>
      <c r="V164" s="4" t="s">
        <v>11</v>
      </c>
      <c r="W164" s="4" t="s">
        <v>534</v>
      </c>
      <c r="X164" s="4" t="s">
        <v>2</v>
      </c>
      <c r="Y164" s="4" t="s">
        <v>295</v>
      </c>
      <c r="Z164" s="4" t="s">
        <v>295</v>
      </c>
      <c r="AA164" s="4" t="e">
        <v>#N/A</v>
      </c>
      <c r="AB164" s="4" t="s">
        <v>511</v>
      </c>
      <c r="AC164" s="5">
        <v>0</v>
      </c>
      <c r="AD164" s="5">
        <v>14764.12</v>
      </c>
      <c r="AE164" s="5">
        <v>399854.12</v>
      </c>
      <c r="AF164" s="5">
        <v>0</v>
      </c>
      <c r="AG164" s="5">
        <v>0</v>
      </c>
      <c r="AH164" s="5">
        <v>0</v>
      </c>
      <c r="AI164" s="5">
        <v>0</v>
      </c>
      <c r="AJ164" s="5">
        <v>0</v>
      </c>
      <c r="AK164" s="5">
        <v>0</v>
      </c>
      <c r="AL164" s="5">
        <v>14764.12</v>
      </c>
      <c r="AM164" s="5">
        <v>0</v>
      </c>
      <c r="AN164" s="5">
        <v>0</v>
      </c>
      <c r="AO164" s="5">
        <v>0</v>
      </c>
    </row>
    <row r="165" spans="1:41" x14ac:dyDescent="0.25">
      <c r="A165" s="4" t="s">
        <v>290</v>
      </c>
      <c r="B165" s="4" t="s">
        <v>291</v>
      </c>
      <c r="C165" s="4" t="s">
        <v>306</v>
      </c>
      <c r="D165" s="4" t="s">
        <v>307</v>
      </c>
      <c r="E165" s="4" t="s">
        <v>10</v>
      </c>
      <c r="F165" s="4" t="s">
        <v>15</v>
      </c>
      <c r="G165" s="4" t="s">
        <v>47</v>
      </c>
      <c r="H165" s="4" t="s">
        <v>48</v>
      </c>
      <c r="I165" s="4" t="s">
        <v>308</v>
      </c>
      <c r="J165" s="4" t="s">
        <v>2</v>
      </c>
      <c r="K165" s="4" t="s">
        <v>2</v>
      </c>
      <c r="L165" s="4" t="s">
        <v>2</v>
      </c>
      <c r="M165" s="4" t="s">
        <v>2</v>
      </c>
      <c r="N165" s="4" t="s">
        <v>2</v>
      </c>
      <c r="O165" s="4" t="s">
        <v>2</v>
      </c>
      <c r="P165" s="4" t="s">
        <v>10</v>
      </c>
      <c r="Q165" s="4" t="s">
        <v>2</v>
      </c>
      <c r="R165" s="4" t="s">
        <v>2</v>
      </c>
      <c r="S165" s="4" t="s">
        <v>2</v>
      </c>
      <c r="T165" s="4" t="s">
        <v>2</v>
      </c>
      <c r="U165" s="4" t="s">
        <v>2</v>
      </c>
      <c r="V165" s="4" t="s">
        <v>11</v>
      </c>
      <c r="W165" s="4" t="s">
        <v>534</v>
      </c>
      <c r="X165" s="4" t="s">
        <v>2</v>
      </c>
      <c r="Y165" s="4" t="s">
        <v>309</v>
      </c>
      <c r="Z165" s="4" t="s">
        <v>309</v>
      </c>
      <c r="AA165" s="4" t="e">
        <v>#N/A</v>
      </c>
      <c r="AB165" s="4" t="s">
        <v>512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  <c r="AO165" s="5">
        <v>0</v>
      </c>
    </row>
    <row r="166" spans="1:41" x14ac:dyDescent="0.25">
      <c r="A166" s="4" t="s">
        <v>290</v>
      </c>
      <c r="B166" s="4" t="s">
        <v>291</v>
      </c>
      <c r="C166" s="4" t="s">
        <v>292</v>
      </c>
      <c r="D166" s="4" t="s">
        <v>293</v>
      </c>
      <c r="E166" s="4" t="s">
        <v>10</v>
      </c>
      <c r="F166" s="4" t="s">
        <v>15</v>
      </c>
      <c r="G166" s="4" t="s">
        <v>47</v>
      </c>
      <c r="H166" s="4" t="s">
        <v>48</v>
      </c>
      <c r="I166" s="4" t="s">
        <v>294</v>
      </c>
      <c r="J166" s="4" t="s">
        <v>2</v>
      </c>
      <c r="K166" s="4" t="s">
        <v>2</v>
      </c>
      <c r="L166" s="4" t="s">
        <v>2</v>
      </c>
      <c r="M166" s="4" t="s">
        <v>2</v>
      </c>
      <c r="N166" s="4" t="s">
        <v>2</v>
      </c>
      <c r="O166" s="4" t="s">
        <v>2</v>
      </c>
      <c r="P166" s="4" t="s">
        <v>10</v>
      </c>
      <c r="Q166" s="4" t="s">
        <v>2</v>
      </c>
      <c r="R166" s="4" t="s">
        <v>2</v>
      </c>
      <c r="S166" s="4" t="s">
        <v>2</v>
      </c>
      <c r="T166" s="4" t="s">
        <v>2</v>
      </c>
      <c r="U166" s="4" t="s">
        <v>2</v>
      </c>
      <c r="V166" s="4" t="s">
        <v>11</v>
      </c>
      <c r="W166" s="4" t="s">
        <v>534</v>
      </c>
      <c r="X166" s="4" t="s">
        <v>2</v>
      </c>
      <c r="Y166" s="4" t="s">
        <v>296</v>
      </c>
      <c r="Z166" s="4" t="s">
        <v>296</v>
      </c>
      <c r="AA166" s="4" t="e">
        <v>#N/A</v>
      </c>
      <c r="AB166" s="4" t="s">
        <v>297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v>0</v>
      </c>
      <c r="AO166" s="5">
        <v>0</v>
      </c>
    </row>
    <row r="167" spans="1:41" x14ac:dyDescent="0.25">
      <c r="A167" s="4" t="s">
        <v>290</v>
      </c>
      <c r="B167" s="4" t="s">
        <v>291</v>
      </c>
      <c r="C167" s="4" t="s">
        <v>292</v>
      </c>
      <c r="D167" s="4" t="s">
        <v>293</v>
      </c>
      <c r="E167" s="4" t="s">
        <v>10</v>
      </c>
      <c r="F167" s="4" t="s">
        <v>15</v>
      </c>
      <c r="G167" s="4" t="s">
        <v>47</v>
      </c>
      <c r="H167" s="4" t="s">
        <v>48</v>
      </c>
      <c r="I167" s="4" t="s">
        <v>294</v>
      </c>
      <c r="J167" s="4" t="s">
        <v>2</v>
      </c>
      <c r="K167" s="4" t="s">
        <v>2</v>
      </c>
      <c r="L167" s="4" t="s">
        <v>2</v>
      </c>
      <c r="M167" s="4" t="s">
        <v>2</v>
      </c>
      <c r="N167" s="4" t="s">
        <v>2</v>
      </c>
      <c r="O167" s="4" t="s">
        <v>2</v>
      </c>
      <c r="P167" s="4" t="s">
        <v>10</v>
      </c>
      <c r="Q167" s="4" t="s">
        <v>2</v>
      </c>
      <c r="R167" s="4" t="s">
        <v>2</v>
      </c>
      <c r="S167" s="4" t="s">
        <v>2</v>
      </c>
      <c r="T167" s="4" t="s">
        <v>2</v>
      </c>
      <c r="U167" s="4" t="s">
        <v>2</v>
      </c>
      <c r="V167" s="4" t="s">
        <v>11</v>
      </c>
      <c r="W167" s="4" t="s">
        <v>534</v>
      </c>
      <c r="X167" s="4" t="s">
        <v>22</v>
      </c>
      <c r="Y167" s="4" t="s">
        <v>298</v>
      </c>
      <c r="Z167" s="4" t="s">
        <v>298</v>
      </c>
      <c r="AA167" s="4" t="e">
        <v>#N/A</v>
      </c>
      <c r="AB167" s="4" t="s">
        <v>299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  <c r="AO167" s="5">
        <v>0</v>
      </c>
    </row>
    <row r="168" spans="1:41" x14ac:dyDescent="0.25">
      <c r="A168" s="4" t="s">
        <v>290</v>
      </c>
      <c r="B168" s="4" t="s">
        <v>291</v>
      </c>
      <c r="C168" s="4" t="s">
        <v>292</v>
      </c>
      <c r="D168" s="4" t="s">
        <v>293</v>
      </c>
      <c r="E168" s="4" t="s">
        <v>10</v>
      </c>
      <c r="F168" s="4" t="s">
        <v>15</v>
      </c>
      <c r="G168" s="4" t="s">
        <v>47</v>
      </c>
      <c r="H168" s="4" t="s">
        <v>48</v>
      </c>
      <c r="I168" s="4" t="s">
        <v>294</v>
      </c>
      <c r="J168" s="4" t="s">
        <v>2</v>
      </c>
      <c r="K168" s="4" t="s">
        <v>2</v>
      </c>
      <c r="L168" s="4" t="s">
        <v>2</v>
      </c>
      <c r="M168" s="4" t="s">
        <v>2</v>
      </c>
      <c r="N168" s="4" t="s">
        <v>2</v>
      </c>
      <c r="O168" s="4" t="s">
        <v>2</v>
      </c>
      <c r="P168" s="4" t="s">
        <v>10</v>
      </c>
      <c r="Q168" s="4" t="s">
        <v>2</v>
      </c>
      <c r="R168" s="4" t="s">
        <v>2</v>
      </c>
      <c r="S168" s="4" t="s">
        <v>2</v>
      </c>
      <c r="T168" s="4" t="s">
        <v>2</v>
      </c>
      <c r="U168" s="4" t="s">
        <v>2</v>
      </c>
      <c r="V168" s="4" t="s">
        <v>11</v>
      </c>
      <c r="W168" s="4" t="s">
        <v>534</v>
      </c>
      <c r="X168" s="4" t="s">
        <v>2</v>
      </c>
      <c r="Y168" s="4" t="s">
        <v>300</v>
      </c>
      <c r="Z168" s="4" t="s">
        <v>300</v>
      </c>
      <c r="AA168" s="4" t="e">
        <v>#N/A</v>
      </c>
      <c r="AB168" s="4" t="s">
        <v>513</v>
      </c>
      <c r="AC168" s="5">
        <v>0</v>
      </c>
      <c r="AD168" s="5">
        <v>0</v>
      </c>
      <c r="AE168" s="5">
        <v>10524025.039999999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</row>
    <row r="169" spans="1:41" x14ac:dyDescent="0.25">
      <c r="A169" s="4" t="s">
        <v>6</v>
      </c>
      <c r="B169" s="4" t="s">
        <v>13</v>
      </c>
      <c r="C169" s="4" t="s">
        <v>45</v>
      </c>
      <c r="D169" s="4" t="s">
        <v>46</v>
      </c>
      <c r="E169" s="4" t="s">
        <v>121</v>
      </c>
      <c r="F169" s="4" t="s">
        <v>122</v>
      </c>
      <c r="G169" s="4" t="s">
        <v>123</v>
      </c>
      <c r="H169" s="4" t="s">
        <v>124</v>
      </c>
      <c r="I169" s="4" t="s">
        <v>129</v>
      </c>
      <c r="J169" s="4" t="s">
        <v>2</v>
      </c>
      <c r="K169" s="4" t="s">
        <v>2</v>
      </c>
      <c r="L169" s="4" t="s">
        <v>2</v>
      </c>
      <c r="M169" s="4" t="s">
        <v>2</v>
      </c>
      <c r="N169" s="4" t="s">
        <v>2</v>
      </c>
      <c r="O169" s="4" t="s">
        <v>2</v>
      </c>
      <c r="P169" s="4" t="s">
        <v>10</v>
      </c>
      <c r="Q169" s="4" t="s">
        <v>2</v>
      </c>
      <c r="R169" s="4" t="s">
        <v>2</v>
      </c>
      <c r="S169" s="4" t="s">
        <v>2</v>
      </c>
      <c r="T169" s="4" t="s">
        <v>2</v>
      </c>
      <c r="U169" s="4" t="s">
        <v>2</v>
      </c>
      <c r="V169" s="4" t="s">
        <v>20</v>
      </c>
      <c r="W169" s="4" t="s">
        <v>21</v>
      </c>
      <c r="X169" s="4" t="s">
        <v>2</v>
      </c>
      <c r="Y169" s="4" t="s">
        <v>132</v>
      </c>
      <c r="Z169" s="4" t="s">
        <v>132</v>
      </c>
      <c r="AA169" s="4" t="e">
        <v>#N/A</v>
      </c>
      <c r="AB169" s="4" t="s">
        <v>514</v>
      </c>
      <c r="AC169" s="5">
        <v>0</v>
      </c>
      <c r="AD169" s="5">
        <v>1226334.8500000001</v>
      </c>
      <c r="AE169" s="5">
        <v>1226334.8500000001</v>
      </c>
      <c r="AF169" s="5">
        <v>0</v>
      </c>
      <c r="AG169" s="5">
        <v>648422.9</v>
      </c>
      <c r="AH169" s="5">
        <v>648422.9</v>
      </c>
      <c r="AI169" s="5">
        <v>0</v>
      </c>
      <c r="AJ169" s="5">
        <v>703625.01</v>
      </c>
      <c r="AK169" s="5">
        <v>522709.84</v>
      </c>
      <c r="AL169" s="5">
        <v>0</v>
      </c>
      <c r="AM169" s="5">
        <v>0</v>
      </c>
      <c r="AN169" s="5">
        <v>55202.11</v>
      </c>
      <c r="AO169" s="5">
        <v>55202.11</v>
      </c>
    </row>
    <row r="170" spans="1:41" x14ac:dyDescent="0.25">
      <c r="A170" s="4" t="s">
        <v>290</v>
      </c>
      <c r="B170" s="4" t="s">
        <v>291</v>
      </c>
      <c r="C170" s="4" t="s">
        <v>306</v>
      </c>
      <c r="D170" s="4" t="s">
        <v>307</v>
      </c>
      <c r="E170" s="4" t="s">
        <v>121</v>
      </c>
      <c r="F170" s="4" t="s">
        <v>122</v>
      </c>
      <c r="G170" s="4" t="s">
        <v>301</v>
      </c>
      <c r="H170" s="4" t="s">
        <v>302</v>
      </c>
      <c r="I170" s="4" t="s">
        <v>310</v>
      </c>
      <c r="J170" s="4" t="s">
        <v>2</v>
      </c>
      <c r="K170" s="4" t="s">
        <v>2</v>
      </c>
      <c r="L170" s="4" t="s">
        <v>2</v>
      </c>
      <c r="M170" s="4" t="s">
        <v>2</v>
      </c>
      <c r="N170" s="4" t="s">
        <v>2</v>
      </c>
      <c r="O170" s="4" t="s">
        <v>2</v>
      </c>
      <c r="P170" s="4" t="s">
        <v>10</v>
      </c>
      <c r="Q170" s="4" t="s">
        <v>2</v>
      </c>
      <c r="R170" s="4" t="s">
        <v>2</v>
      </c>
      <c r="S170" s="4" t="s">
        <v>2</v>
      </c>
      <c r="T170" s="4" t="s">
        <v>2</v>
      </c>
      <c r="U170" s="4" t="s">
        <v>2</v>
      </c>
      <c r="V170" s="4" t="s">
        <v>11</v>
      </c>
      <c r="W170" s="4" t="s">
        <v>534</v>
      </c>
      <c r="X170" s="4" t="s">
        <v>2</v>
      </c>
      <c r="Y170" s="4" t="s">
        <v>311</v>
      </c>
      <c r="Z170" s="4" t="s">
        <v>311</v>
      </c>
      <c r="AA170" s="4" t="e">
        <v>#N/A</v>
      </c>
      <c r="AB170" s="4" t="s">
        <v>515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  <c r="AO170" s="5">
        <v>0</v>
      </c>
    </row>
    <row r="171" spans="1:41" x14ac:dyDescent="0.25">
      <c r="A171" s="4" t="s">
        <v>290</v>
      </c>
      <c r="B171" s="4" t="s">
        <v>291</v>
      </c>
      <c r="C171" s="4" t="s">
        <v>292</v>
      </c>
      <c r="D171" s="4" t="s">
        <v>293</v>
      </c>
      <c r="E171" s="4" t="s">
        <v>121</v>
      </c>
      <c r="F171" s="4" t="s">
        <v>122</v>
      </c>
      <c r="G171" s="4" t="s">
        <v>301</v>
      </c>
      <c r="H171" s="4" t="s">
        <v>302</v>
      </c>
      <c r="I171" s="4" t="s">
        <v>303</v>
      </c>
      <c r="J171" s="4" t="s">
        <v>2</v>
      </c>
      <c r="K171" s="4" t="s">
        <v>2</v>
      </c>
      <c r="L171" s="4" t="s">
        <v>2</v>
      </c>
      <c r="M171" s="4" t="s">
        <v>2</v>
      </c>
      <c r="N171" s="4" t="s">
        <v>2</v>
      </c>
      <c r="O171" s="4" t="s">
        <v>2</v>
      </c>
      <c r="P171" s="4" t="s">
        <v>10</v>
      </c>
      <c r="Q171" s="4" t="s">
        <v>2</v>
      </c>
      <c r="R171" s="4" t="s">
        <v>2</v>
      </c>
      <c r="S171" s="4" t="s">
        <v>2</v>
      </c>
      <c r="T171" s="4" t="s">
        <v>2</v>
      </c>
      <c r="U171" s="4" t="s">
        <v>2</v>
      </c>
      <c r="V171" s="4" t="s">
        <v>11</v>
      </c>
      <c r="W171" s="4" t="s">
        <v>534</v>
      </c>
      <c r="X171" s="4" t="s">
        <v>2</v>
      </c>
      <c r="Y171" s="4" t="s">
        <v>304</v>
      </c>
      <c r="Z171" s="4" t="s">
        <v>304</v>
      </c>
      <c r="AA171" s="4" t="e">
        <v>#N/A</v>
      </c>
      <c r="AB171" s="4" t="s">
        <v>305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>
        <v>0</v>
      </c>
    </row>
    <row r="172" spans="1:41" x14ac:dyDescent="0.25">
      <c r="A172" s="4" t="s">
        <v>320</v>
      </c>
      <c r="B172" s="4" t="s">
        <v>321</v>
      </c>
      <c r="C172" s="4" t="s">
        <v>322</v>
      </c>
      <c r="D172" s="4" t="s">
        <v>323</v>
      </c>
      <c r="E172" s="4" t="s">
        <v>90</v>
      </c>
      <c r="F172" s="4" t="s">
        <v>372</v>
      </c>
      <c r="G172" s="4" t="s">
        <v>324</v>
      </c>
      <c r="H172" s="4" t="s">
        <v>372</v>
      </c>
      <c r="I172" s="4" t="s">
        <v>325</v>
      </c>
      <c r="J172" s="4" t="s">
        <v>2</v>
      </c>
      <c r="K172" s="4" t="s">
        <v>2</v>
      </c>
      <c r="L172" s="4" t="s">
        <v>2</v>
      </c>
      <c r="M172" s="4" t="s">
        <v>2</v>
      </c>
      <c r="N172" s="4" t="s">
        <v>2</v>
      </c>
      <c r="O172" s="4" t="s">
        <v>2</v>
      </c>
      <c r="P172" s="4" t="s">
        <v>10</v>
      </c>
      <c r="Q172" s="4" t="s">
        <v>2</v>
      </c>
      <c r="R172" s="4" t="s">
        <v>2</v>
      </c>
      <c r="S172" s="4" t="s">
        <v>2</v>
      </c>
      <c r="T172" s="4" t="s">
        <v>2</v>
      </c>
      <c r="U172" s="4" t="s">
        <v>2</v>
      </c>
      <c r="V172" s="4" t="s">
        <v>11</v>
      </c>
      <c r="W172" s="4" t="s">
        <v>534</v>
      </c>
      <c r="X172" s="4" t="s">
        <v>22</v>
      </c>
      <c r="Y172" s="4" t="s">
        <v>326</v>
      </c>
      <c r="Z172" s="4" t="s">
        <v>326</v>
      </c>
      <c r="AA172" s="4" t="e">
        <v>#N/A</v>
      </c>
      <c r="AB172" s="4" t="s">
        <v>516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  <c r="AO172" s="5">
        <v>0</v>
      </c>
    </row>
    <row r="173" spans="1:41" x14ac:dyDescent="0.25">
      <c r="A173" s="4" t="s">
        <v>327</v>
      </c>
      <c r="B173" s="4" t="s">
        <v>328</v>
      </c>
      <c r="C173" s="4" t="s">
        <v>329</v>
      </c>
      <c r="D173" s="4" t="s">
        <v>330</v>
      </c>
      <c r="E173" s="4" t="s">
        <v>331</v>
      </c>
      <c r="F173" s="4" t="s">
        <v>332</v>
      </c>
      <c r="G173" s="4" t="s">
        <v>333</v>
      </c>
      <c r="H173" s="4" t="s">
        <v>334</v>
      </c>
      <c r="I173" s="4" t="s">
        <v>353</v>
      </c>
      <c r="J173" s="4" t="s">
        <v>2</v>
      </c>
      <c r="K173" s="4" t="s">
        <v>2</v>
      </c>
      <c r="L173" s="4" t="s">
        <v>2</v>
      </c>
      <c r="M173" s="4" t="s">
        <v>2</v>
      </c>
      <c r="N173" s="4" t="s">
        <v>2</v>
      </c>
      <c r="O173" s="4" t="s">
        <v>2</v>
      </c>
      <c r="P173" s="4" t="s">
        <v>10</v>
      </c>
      <c r="Q173" s="4" t="s">
        <v>2</v>
      </c>
      <c r="R173" s="4" t="s">
        <v>2</v>
      </c>
      <c r="S173" s="4" t="s">
        <v>2</v>
      </c>
      <c r="T173" s="4" t="s">
        <v>2</v>
      </c>
      <c r="U173" s="4" t="s">
        <v>2</v>
      </c>
      <c r="V173" s="4" t="s">
        <v>11</v>
      </c>
      <c r="W173" s="4" t="s">
        <v>534</v>
      </c>
      <c r="X173" s="4" t="s">
        <v>2</v>
      </c>
      <c r="Y173" s="4" t="s">
        <v>355</v>
      </c>
      <c r="Z173" s="4" t="s">
        <v>355</v>
      </c>
      <c r="AA173" s="4" t="e">
        <v>#N/A</v>
      </c>
      <c r="AB173" s="4" t="s">
        <v>517</v>
      </c>
      <c r="AC173" s="5">
        <v>126356.86</v>
      </c>
      <c r="AD173" s="5">
        <v>1800000</v>
      </c>
      <c r="AE173" s="5">
        <v>1926356.86</v>
      </c>
      <c r="AF173" s="5">
        <v>126356.86</v>
      </c>
      <c r="AG173" s="5">
        <v>1243057.8899999999</v>
      </c>
      <c r="AH173" s="5">
        <v>1369414.75</v>
      </c>
      <c r="AI173" s="5">
        <v>0</v>
      </c>
      <c r="AJ173" s="5">
        <v>1547860.65</v>
      </c>
      <c r="AK173" s="5">
        <v>0</v>
      </c>
      <c r="AL173" s="5">
        <v>252139.35</v>
      </c>
      <c r="AM173" s="5">
        <v>0</v>
      </c>
      <c r="AN173" s="5">
        <v>304802.76</v>
      </c>
      <c r="AO173" s="5">
        <v>304802.76</v>
      </c>
    </row>
    <row r="174" spans="1:41" x14ac:dyDescent="0.25">
      <c r="A174" s="4" t="s">
        <v>327</v>
      </c>
      <c r="B174" s="4" t="s">
        <v>328</v>
      </c>
      <c r="C174" s="4" t="s">
        <v>329</v>
      </c>
      <c r="D174" s="4" t="s">
        <v>330</v>
      </c>
      <c r="E174" s="4" t="s">
        <v>331</v>
      </c>
      <c r="F174" s="4" t="s">
        <v>332</v>
      </c>
      <c r="G174" s="4" t="s">
        <v>333</v>
      </c>
      <c r="H174" s="4" t="s">
        <v>334</v>
      </c>
      <c r="I174" s="4" t="s">
        <v>351</v>
      </c>
      <c r="J174" s="4" t="s">
        <v>2</v>
      </c>
      <c r="K174" s="4" t="s">
        <v>2</v>
      </c>
      <c r="L174" s="4" t="s">
        <v>2</v>
      </c>
      <c r="M174" s="4" t="s">
        <v>2</v>
      </c>
      <c r="N174" s="4" t="s">
        <v>2</v>
      </c>
      <c r="O174" s="4" t="s">
        <v>2</v>
      </c>
      <c r="P174" s="4" t="s">
        <v>10</v>
      </c>
      <c r="Q174" s="4" t="s">
        <v>2</v>
      </c>
      <c r="R174" s="4" t="s">
        <v>2</v>
      </c>
      <c r="S174" s="4" t="s">
        <v>2</v>
      </c>
      <c r="T174" s="4" t="s">
        <v>2</v>
      </c>
      <c r="U174" s="4" t="s">
        <v>2</v>
      </c>
      <c r="V174" s="4" t="s">
        <v>11</v>
      </c>
      <c r="W174" s="4" t="s">
        <v>534</v>
      </c>
      <c r="X174" s="4" t="s">
        <v>2</v>
      </c>
      <c r="Y174" s="4" t="s">
        <v>352</v>
      </c>
      <c r="Z174" s="4" t="s">
        <v>352</v>
      </c>
      <c r="AA174" s="4" t="e">
        <v>#N/A</v>
      </c>
      <c r="AB174" s="4" t="s">
        <v>518</v>
      </c>
      <c r="AC174" s="5">
        <v>7117.95</v>
      </c>
      <c r="AD174" s="5">
        <v>200000</v>
      </c>
      <c r="AE174" s="5">
        <v>207117.95</v>
      </c>
      <c r="AF174" s="5">
        <v>183.18</v>
      </c>
      <c r="AG174" s="5">
        <v>114026.56</v>
      </c>
      <c r="AH174" s="5">
        <v>114209.74</v>
      </c>
      <c r="AI174" s="5">
        <v>0</v>
      </c>
      <c r="AJ174" s="5">
        <v>130212.34</v>
      </c>
      <c r="AK174" s="5">
        <v>0</v>
      </c>
      <c r="AL174" s="5">
        <v>69787.66</v>
      </c>
      <c r="AM174" s="5">
        <v>6934.77</v>
      </c>
      <c r="AN174" s="5">
        <v>16185.78</v>
      </c>
      <c r="AO174" s="5">
        <v>23120.55</v>
      </c>
    </row>
    <row r="175" spans="1:41" x14ac:dyDescent="0.25">
      <c r="A175" s="4" t="s">
        <v>327</v>
      </c>
      <c r="B175" s="4" t="s">
        <v>328</v>
      </c>
      <c r="C175" s="4" t="s">
        <v>329</v>
      </c>
      <c r="D175" s="4" t="s">
        <v>330</v>
      </c>
      <c r="E175" s="4" t="s">
        <v>331</v>
      </c>
      <c r="F175" s="4" t="s">
        <v>332</v>
      </c>
      <c r="G175" s="4" t="s">
        <v>333</v>
      </c>
      <c r="H175" s="4" t="s">
        <v>334</v>
      </c>
      <c r="I175" s="4" t="s">
        <v>356</v>
      </c>
      <c r="J175" s="4" t="s">
        <v>2</v>
      </c>
      <c r="K175" s="4" t="s">
        <v>2</v>
      </c>
      <c r="L175" s="4" t="s">
        <v>2</v>
      </c>
      <c r="M175" s="4" t="s">
        <v>2</v>
      </c>
      <c r="N175" s="4" t="s">
        <v>2</v>
      </c>
      <c r="O175" s="4" t="s">
        <v>2</v>
      </c>
      <c r="P175" s="4" t="s">
        <v>10</v>
      </c>
      <c r="Q175" s="4" t="s">
        <v>2</v>
      </c>
      <c r="R175" s="4" t="s">
        <v>2</v>
      </c>
      <c r="S175" s="4" t="s">
        <v>2</v>
      </c>
      <c r="T175" s="4" t="s">
        <v>2</v>
      </c>
      <c r="U175" s="4" t="s">
        <v>2</v>
      </c>
      <c r="V175" s="4" t="s">
        <v>11</v>
      </c>
      <c r="W175" s="4" t="s">
        <v>534</v>
      </c>
      <c r="X175" s="4" t="s">
        <v>2</v>
      </c>
      <c r="Y175" s="4" t="s">
        <v>357</v>
      </c>
      <c r="Z175" s="4" t="s">
        <v>357</v>
      </c>
      <c r="AA175" s="4" t="e">
        <v>#N/A</v>
      </c>
      <c r="AB175" s="4" t="s">
        <v>519</v>
      </c>
      <c r="AC175" s="5">
        <v>77486.820000000007</v>
      </c>
      <c r="AD175" s="5">
        <v>2000000</v>
      </c>
      <c r="AE175" s="5">
        <v>2077486.82</v>
      </c>
      <c r="AF175" s="5">
        <v>77476.94</v>
      </c>
      <c r="AG175" s="5">
        <v>567432.82999999996</v>
      </c>
      <c r="AH175" s="5">
        <v>644909.77</v>
      </c>
      <c r="AI175" s="5">
        <v>0</v>
      </c>
      <c r="AJ175" s="5">
        <v>663191</v>
      </c>
      <c r="AK175" s="5">
        <v>0</v>
      </c>
      <c r="AL175" s="5">
        <v>1336809</v>
      </c>
      <c r="AM175" s="5">
        <v>9.8800000000000008</v>
      </c>
      <c r="AN175" s="5">
        <v>95758.17</v>
      </c>
      <c r="AO175" s="5">
        <v>95768.05</v>
      </c>
    </row>
    <row r="176" spans="1:41" x14ac:dyDescent="0.25">
      <c r="A176" s="4" t="s">
        <v>327</v>
      </c>
      <c r="B176" s="4" t="s">
        <v>328</v>
      </c>
      <c r="C176" s="4" t="s">
        <v>329</v>
      </c>
      <c r="D176" s="4" t="s">
        <v>330</v>
      </c>
      <c r="E176" s="4" t="s">
        <v>331</v>
      </c>
      <c r="F176" s="4" t="s">
        <v>332</v>
      </c>
      <c r="G176" s="4" t="s">
        <v>333</v>
      </c>
      <c r="H176" s="4" t="s">
        <v>334</v>
      </c>
      <c r="I176" s="4" t="s">
        <v>353</v>
      </c>
      <c r="J176" s="4" t="s">
        <v>2</v>
      </c>
      <c r="K176" s="4" t="s">
        <v>2</v>
      </c>
      <c r="L176" s="4" t="s">
        <v>2</v>
      </c>
      <c r="M176" s="4" t="s">
        <v>2</v>
      </c>
      <c r="N176" s="4" t="s">
        <v>2</v>
      </c>
      <c r="O176" s="4" t="s">
        <v>2</v>
      </c>
      <c r="P176" s="4" t="s">
        <v>10</v>
      </c>
      <c r="Q176" s="4" t="s">
        <v>2</v>
      </c>
      <c r="R176" s="4" t="s">
        <v>2</v>
      </c>
      <c r="S176" s="4" t="s">
        <v>2</v>
      </c>
      <c r="T176" s="4" t="s">
        <v>2</v>
      </c>
      <c r="U176" s="4" t="s">
        <v>2</v>
      </c>
      <c r="V176" s="4" t="s">
        <v>11</v>
      </c>
      <c r="W176" s="4" t="s">
        <v>534</v>
      </c>
      <c r="X176" s="4" t="s">
        <v>2</v>
      </c>
      <c r="Y176" s="4" t="s">
        <v>354</v>
      </c>
      <c r="Z176" s="4" t="s">
        <v>354</v>
      </c>
      <c r="AA176" s="4" t="e">
        <v>#N/A</v>
      </c>
      <c r="AB176" s="4" t="s">
        <v>520</v>
      </c>
      <c r="AC176" s="5">
        <v>0</v>
      </c>
      <c r="AD176" s="5">
        <v>700000</v>
      </c>
      <c r="AE176" s="5">
        <v>700000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700000</v>
      </c>
      <c r="AM176" s="5">
        <v>0</v>
      </c>
      <c r="AN176" s="5">
        <v>0</v>
      </c>
      <c r="AO176" s="5">
        <v>0</v>
      </c>
    </row>
    <row r="177" spans="1:41" x14ac:dyDescent="0.25">
      <c r="A177" s="4" t="s">
        <v>327</v>
      </c>
      <c r="B177" s="4" t="s">
        <v>328</v>
      </c>
      <c r="C177" s="4" t="s">
        <v>329</v>
      </c>
      <c r="D177" s="4" t="s">
        <v>330</v>
      </c>
      <c r="E177" s="4" t="s">
        <v>331</v>
      </c>
      <c r="F177" s="4" t="s">
        <v>332</v>
      </c>
      <c r="G177" s="4" t="s">
        <v>333</v>
      </c>
      <c r="H177" s="4" t="s">
        <v>334</v>
      </c>
      <c r="I177" s="4" t="s">
        <v>343</v>
      </c>
      <c r="J177" s="4" t="s">
        <v>2</v>
      </c>
      <c r="K177" s="4" t="s">
        <v>2</v>
      </c>
      <c r="L177" s="4" t="s">
        <v>2</v>
      </c>
      <c r="M177" s="4" t="s">
        <v>2</v>
      </c>
      <c r="N177" s="4" t="s">
        <v>2</v>
      </c>
      <c r="O177" s="4" t="s">
        <v>2</v>
      </c>
      <c r="P177" s="4" t="s">
        <v>10</v>
      </c>
      <c r="Q177" s="4" t="s">
        <v>2</v>
      </c>
      <c r="R177" s="4" t="s">
        <v>2</v>
      </c>
      <c r="S177" s="4" t="s">
        <v>2</v>
      </c>
      <c r="T177" s="4" t="s">
        <v>2</v>
      </c>
      <c r="U177" s="4" t="s">
        <v>2</v>
      </c>
      <c r="V177" s="4" t="s">
        <v>11</v>
      </c>
      <c r="W177" s="4" t="s">
        <v>534</v>
      </c>
      <c r="X177" s="4" t="s">
        <v>2</v>
      </c>
      <c r="Y177" s="4" t="s">
        <v>344</v>
      </c>
      <c r="Z177" s="4" t="s">
        <v>344</v>
      </c>
      <c r="AA177" s="4" t="e">
        <v>#N/A</v>
      </c>
      <c r="AB177" s="4" t="s">
        <v>521</v>
      </c>
      <c r="AC177" s="5">
        <v>17025.48</v>
      </c>
      <c r="AD177" s="5">
        <v>550000</v>
      </c>
      <c r="AE177" s="5">
        <v>567025.48</v>
      </c>
      <c r="AF177" s="5">
        <v>17025.48</v>
      </c>
      <c r="AG177" s="5">
        <v>378781.58</v>
      </c>
      <c r="AH177" s="5">
        <v>395807.06</v>
      </c>
      <c r="AI177" s="5">
        <v>0</v>
      </c>
      <c r="AJ177" s="5">
        <v>380075.9</v>
      </c>
      <c r="AK177" s="5">
        <v>0</v>
      </c>
      <c r="AL177" s="5">
        <v>169924.1</v>
      </c>
      <c r="AM177" s="5">
        <v>0</v>
      </c>
      <c r="AN177" s="5">
        <v>1294.32</v>
      </c>
      <c r="AO177" s="5">
        <v>1294.32</v>
      </c>
    </row>
    <row r="178" spans="1:41" x14ac:dyDescent="0.25">
      <c r="A178" s="4" t="s">
        <v>327</v>
      </c>
      <c r="B178" s="4" t="s">
        <v>328</v>
      </c>
      <c r="C178" s="4" t="s">
        <v>329</v>
      </c>
      <c r="D178" s="4" t="s">
        <v>330</v>
      </c>
      <c r="E178" s="4" t="s">
        <v>331</v>
      </c>
      <c r="F178" s="4" t="s">
        <v>332</v>
      </c>
      <c r="G178" s="4" t="s">
        <v>333</v>
      </c>
      <c r="H178" s="4" t="s">
        <v>334</v>
      </c>
      <c r="I178" s="4" t="s">
        <v>343</v>
      </c>
      <c r="J178" s="4" t="s">
        <v>2</v>
      </c>
      <c r="K178" s="4" t="s">
        <v>2</v>
      </c>
      <c r="L178" s="4" t="s">
        <v>2</v>
      </c>
      <c r="M178" s="4" t="s">
        <v>2</v>
      </c>
      <c r="N178" s="4" t="s">
        <v>2</v>
      </c>
      <c r="O178" s="4" t="s">
        <v>2</v>
      </c>
      <c r="P178" s="4" t="s">
        <v>10</v>
      </c>
      <c r="Q178" s="4" t="s">
        <v>2</v>
      </c>
      <c r="R178" s="4" t="s">
        <v>2</v>
      </c>
      <c r="S178" s="4" t="s">
        <v>2</v>
      </c>
      <c r="T178" s="4" t="s">
        <v>2</v>
      </c>
      <c r="U178" s="4" t="s">
        <v>2</v>
      </c>
      <c r="V178" s="4" t="s">
        <v>11</v>
      </c>
      <c r="W178" s="4" t="s">
        <v>534</v>
      </c>
      <c r="X178" s="4" t="s">
        <v>2</v>
      </c>
      <c r="Y178" s="4" t="s">
        <v>345</v>
      </c>
      <c r="Z178" s="4" t="s">
        <v>345</v>
      </c>
      <c r="AA178" s="4" t="e">
        <v>#N/A</v>
      </c>
      <c r="AB178" s="4" t="s">
        <v>522</v>
      </c>
      <c r="AC178" s="5">
        <v>370.97</v>
      </c>
      <c r="AD178" s="5">
        <v>50000</v>
      </c>
      <c r="AE178" s="5">
        <v>50370.97</v>
      </c>
      <c r="AF178" s="5">
        <v>370.97</v>
      </c>
      <c r="AG178" s="5">
        <v>20977.4</v>
      </c>
      <c r="AH178" s="5">
        <v>21348.37</v>
      </c>
      <c r="AI178" s="5">
        <v>0</v>
      </c>
      <c r="AJ178" s="5">
        <v>21796.93</v>
      </c>
      <c r="AK178" s="5">
        <v>0</v>
      </c>
      <c r="AL178" s="5">
        <v>28203.07</v>
      </c>
      <c r="AM178" s="5">
        <v>0</v>
      </c>
      <c r="AN178" s="5">
        <v>819.53</v>
      </c>
      <c r="AO178" s="5">
        <v>819.53</v>
      </c>
    </row>
    <row r="179" spans="1:41" x14ac:dyDescent="0.25">
      <c r="A179" s="4" t="s">
        <v>327</v>
      </c>
      <c r="B179" s="4" t="s">
        <v>328</v>
      </c>
      <c r="C179" s="4" t="s">
        <v>329</v>
      </c>
      <c r="D179" s="4" t="s">
        <v>330</v>
      </c>
      <c r="E179" s="4" t="s">
        <v>331</v>
      </c>
      <c r="F179" s="4" t="s">
        <v>332</v>
      </c>
      <c r="G179" s="4" t="s">
        <v>362</v>
      </c>
      <c r="H179" s="4" t="s">
        <v>363</v>
      </c>
      <c r="I179" s="4" t="s">
        <v>364</v>
      </c>
      <c r="J179" s="4" t="s">
        <v>2</v>
      </c>
      <c r="K179" s="4" t="s">
        <v>2</v>
      </c>
      <c r="L179" s="4" t="s">
        <v>2</v>
      </c>
      <c r="M179" s="4" t="s">
        <v>2</v>
      </c>
      <c r="N179" s="4" t="s">
        <v>2</v>
      </c>
      <c r="O179" s="4" t="s">
        <v>2</v>
      </c>
      <c r="P179" s="4" t="s">
        <v>10</v>
      </c>
      <c r="Q179" s="4" t="s">
        <v>2</v>
      </c>
      <c r="R179" s="4" t="s">
        <v>2</v>
      </c>
      <c r="S179" s="4" t="s">
        <v>2</v>
      </c>
      <c r="T179" s="4" t="s">
        <v>2</v>
      </c>
      <c r="U179" s="4" t="s">
        <v>2</v>
      </c>
      <c r="V179" s="4" t="s">
        <v>11</v>
      </c>
      <c r="W179" s="4" t="s">
        <v>534</v>
      </c>
      <c r="X179" s="4" t="s">
        <v>2</v>
      </c>
      <c r="Y179" s="4" t="s">
        <v>365</v>
      </c>
      <c r="Z179" s="4" t="s">
        <v>365</v>
      </c>
      <c r="AA179" s="4" t="e">
        <v>#N/A</v>
      </c>
      <c r="AB179" s="4" t="s">
        <v>523</v>
      </c>
      <c r="AC179" s="5">
        <v>0</v>
      </c>
      <c r="AD179" s="5">
        <v>7500</v>
      </c>
      <c r="AE179" s="5">
        <v>7500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7500</v>
      </c>
      <c r="AM179" s="5">
        <v>0</v>
      </c>
      <c r="AN179" s="5">
        <v>0</v>
      </c>
      <c r="AO179" s="5">
        <v>0</v>
      </c>
    </row>
    <row r="180" spans="1:41" x14ac:dyDescent="0.25">
      <c r="A180" s="4" t="s">
        <v>327</v>
      </c>
      <c r="B180" s="4" t="s">
        <v>328</v>
      </c>
      <c r="C180" s="4" t="s">
        <v>329</v>
      </c>
      <c r="D180" s="4" t="s">
        <v>330</v>
      </c>
      <c r="E180" s="4" t="s">
        <v>331</v>
      </c>
      <c r="F180" s="4" t="s">
        <v>332</v>
      </c>
      <c r="G180" s="4" t="s">
        <v>333</v>
      </c>
      <c r="H180" s="4" t="s">
        <v>334</v>
      </c>
      <c r="I180" s="4" t="s">
        <v>348</v>
      </c>
      <c r="J180" s="4" t="s">
        <v>2</v>
      </c>
      <c r="K180" s="4" t="s">
        <v>2</v>
      </c>
      <c r="L180" s="4" t="s">
        <v>2</v>
      </c>
      <c r="M180" s="4" t="s">
        <v>2</v>
      </c>
      <c r="N180" s="4" t="s">
        <v>2</v>
      </c>
      <c r="O180" s="4" t="s">
        <v>2</v>
      </c>
      <c r="P180" s="4" t="s">
        <v>10</v>
      </c>
      <c r="Q180" s="4" t="s">
        <v>2</v>
      </c>
      <c r="R180" s="4" t="s">
        <v>2</v>
      </c>
      <c r="S180" s="4" t="s">
        <v>2</v>
      </c>
      <c r="T180" s="4" t="s">
        <v>2</v>
      </c>
      <c r="U180" s="4" t="s">
        <v>2</v>
      </c>
      <c r="V180" s="4" t="s">
        <v>11</v>
      </c>
      <c r="W180" s="4" t="s">
        <v>534</v>
      </c>
      <c r="X180" s="4" t="s">
        <v>2</v>
      </c>
      <c r="Y180" s="4" t="s">
        <v>349</v>
      </c>
      <c r="Z180" s="4" t="s">
        <v>349</v>
      </c>
      <c r="AA180" s="4" t="e">
        <v>#N/A</v>
      </c>
      <c r="AB180" s="4" t="s">
        <v>524</v>
      </c>
      <c r="AC180" s="5">
        <v>0</v>
      </c>
      <c r="AD180" s="5">
        <v>1500000</v>
      </c>
      <c r="AE180" s="5">
        <v>1500000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1500000</v>
      </c>
      <c r="AM180" s="5">
        <v>0</v>
      </c>
      <c r="AN180" s="5">
        <v>0</v>
      </c>
      <c r="AO180" s="5">
        <v>0</v>
      </c>
    </row>
    <row r="181" spans="1:41" x14ac:dyDescent="0.25">
      <c r="A181" s="4" t="s">
        <v>327</v>
      </c>
      <c r="B181" s="4" t="s">
        <v>328</v>
      </c>
      <c r="C181" s="4" t="s">
        <v>329</v>
      </c>
      <c r="D181" s="4" t="s">
        <v>330</v>
      </c>
      <c r="E181" s="4" t="s">
        <v>331</v>
      </c>
      <c r="F181" s="4" t="s">
        <v>332</v>
      </c>
      <c r="G181" s="4" t="s">
        <v>333</v>
      </c>
      <c r="H181" s="4" t="s">
        <v>334</v>
      </c>
      <c r="I181" s="4" t="s">
        <v>338</v>
      </c>
      <c r="J181" s="4" t="s">
        <v>2</v>
      </c>
      <c r="K181" s="4" t="s">
        <v>2</v>
      </c>
      <c r="L181" s="4" t="s">
        <v>2</v>
      </c>
      <c r="M181" s="4" t="s">
        <v>2</v>
      </c>
      <c r="N181" s="4" t="s">
        <v>2</v>
      </c>
      <c r="O181" s="4" t="s">
        <v>2</v>
      </c>
      <c r="P181" s="4" t="s">
        <v>10</v>
      </c>
      <c r="Q181" s="4" t="s">
        <v>2</v>
      </c>
      <c r="R181" s="4" t="s">
        <v>2</v>
      </c>
      <c r="S181" s="4" t="s">
        <v>2</v>
      </c>
      <c r="T181" s="4" t="s">
        <v>2</v>
      </c>
      <c r="U181" s="4" t="s">
        <v>2</v>
      </c>
      <c r="V181" s="4" t="s">
        <v>11</v>
      </c>
      <c r="W181" s="4" t="s">
        <v>534</v>
      </c>
      <c r="X181" s="4" t="s">
        <v>2</v>
      </c>
      <c r="Y181" s="4" t="s">
        <v>340</v>
      </c>
      <c r="Z181" s="4" t="s">
        <v>340</v>
      </c>
      <c r="AA181" s="4" t="e">
        <v>#N/A</v>
      </c>
      <c r="AB181" s="4" t="s">
        <v>525</v>
      </c>
      <c r="AC181" s="5">
        <v>0</v>
      </c>
      <c r="AD181" s="5">
        <v>250000</v>
      </c>
      <c r="AE181" s="5">
        <v>250000</v>
      </c>
      <c r="AF181" s="5">
        <v>0</v>
      </c>
      <c r="AG181" s="5">
        <v>31735.71</v>
      </c>
      <c r="AH181" s="5">
        <v>31735.71</v>
      </c>
      <c r="AI181" s="5">
        <v>0</v>
      </c>
      <c r="AJ181" s="5">
        <v>31735.71</v>
      </c>
      <c r="AK181" s="5">
        <v>0</v>
      </c>
      <c r="AL181" s="5">
        <v>218264.29</v>
      </c>
      <c r="AM181" s="5">
        <v>0</v>
      </c>
      <c r="AN181" s="5">
        <v>0</v>
      </c>
      <c r="AO181" s="5">
        <v>0</v>
      </c>
    </row>
    <row r="182" spans="1:41" x14ac:dyDescent="0.25">
      <c r="A182" s="4" t="s">
        <v>327</v>
      </c>
      <c r="B182" s="4" t="s">
        <v>328</v>
      </c>
      <c r="C182" s="4" t="s">
        <v>329</v>
      </c>
      <c r="D182" s="4" t="s">
        <v>330</v>
      </c>
      <c r="E182" s="4" t="s">
        <v>331</v>
      </c>
      <c r="F182" s="4" t="s">
        <v>332</v>
      </c>
      <c r="G182" s="4" t="s">
        <v>333</v>
      </c>
      <c r="H182" s="4" t="s">
        <v>334</v>
      </c>
      <c r="I182" s="4" t="s">
        <v>341</v>
      </c>
      <c r="J182" s="4" t="s">
        <v>2</v>
      </c>
      <c r="K182" s="4" t="s">
        <v>2</v>
      </c>
      <c r="L182" s="4" t="s">
        <v>2</v>
      </c>
      <c r="M182" s="4" t="s">
        <v>2</v>
      </c>
      <c r="N182" s="4" t="s">
        <v>2</v>
      </c>
      <c r="O182" s="4" t="s">
        <v>2</v>
      </c>
      <c r="P182" s="4" t="s">
        <v>10</v>
      </c>
      <c r="Q182" s="4" t="s">
        <v>2</v>
      </c>
      <c r="R182" s="4" t="s">
        <v>2</v>
      </c>
      <c r="S182" s="4" t="s">
        <v>2</v>
      </c>
      <c r="T182" s="4" t="s">
        <v>2</v>
      </c>
      <c r="U182" s="4" t="s">
        <v>2</v>
      </c>
      <c r="V182" s="4" t="s">
        <v>11</v>
      </c>
      <c r="W182" s="4" t="s">
        <v>534</v>
      </c>
      <c r="X182" s="4" t="s">
        <v>2</v>
      </c>
      <c r="Y182" s="4" t="s">
        <v>342</v>
      </c>
      <c r="Z182" s="4" t="s">
        <v>342</v>
      </c>
      <c r="AA182" s="4" t="e">
        <v>#N/A</v>
      </c>
      <c r="AB182" s="4" t="s">
        <v>526</v>
      </c>
      <c r="AC182" s="5">
        <v>0</v>
      </c>
      <c r="AD182" s="5">
        <v>25000</v>
      </c>
      <c r="AE182" s="5">
        <v>25000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25000</v>
      </c>
      <c r="AM182" s="5">
        <v>0</v>
      </c>
      <c r="AN182" s="5">
        <v>0</v>
      </c>
      <c r="AO182" s="5">
        <v>0</v>
      </c>
    </row>
    <row r="183" spans="1:41" x14ac:dyDescent="0.25">
      <c r="A183" s="4" t="s">
        <v>327</v>
      </c>
      <c r="B183" s="4" t="s">
        <v>328</v>
      </c>
      <c r="C183" s="4" t="s">
        <v>329</v>
      </c>
      <c r="D183" s="4" t="s">
        <v>330</v>
      </c>
      <c r="E183" s="4" t="s">
        <v>331</v>
      </c>
      <c r="F183" s="4" t="s">
        <v>332</v>
      </c>
      <c r="G183" s="4" t="s">
        <v>333</v>
      </c>
      <c r="H183" s="4" t="s">
        <v>334</v>
      </c>
      <c r="I183" s="4" t="s">
        <v>360</v>
      </c>
      <c r="J183" s="4" t="s">
        <v>2</v>
      </c>
      <c r="K183" s="4" t="s">
        <v>2</v>
      </c>
      <c r="L183" s="4" t="s">
        <v>2</v>
      </c>
      <c r="M183" s="4" t="s">
        <v>2</v>
      </c>
      <c r="N183" s="4" t="s">
        <v>2</v>
      </c>
      <c r="O183" s="4" t="s">
        <v>2</v>
      </c>
      <c r="P183" s="4" t="s">
        <v>10</v>
      </c>
      <c r="Q183" s="4" t="s">
        <v>2</v>
      </c>
      <c r="R183" s="4" t="s">
        <v>2</v>
      </c>
      <c r="S183" s="4" t="s">
        <v>2</v>
      </c>
      <c r="T183" s="4" t="s">
        <v>2</v>
      </c>
      <c r="U183" s="4" t="s">
        <v>2</v>
      </c>
      <c r="V183" s="4" t="s">
        <v>11</v>
      </c>
      <c r="W183" s="4" t="s">
        <v>534</v>
      </c>
      <c r="X183" s="4" t="s">
        <v>2</v>
      </c>
      <c r="Y183" s="4" t="s">
        <v>361</v>
      </c>
      <c r="Z183" s="4" t="s">
        <v>361</v>
      </c>
      <c r="AA183" s="4" t="e">
        <v>#N/A</v>
      </c>
      <c r="AB183" s="4" t="s">
        <v>527</v>
      </c>
      <c r="AC183" s="5">
        <v>0</v>
      </c>
      <c r="AD183" s="5">
        <v>125000</v>
      </c>
      <c r="AE183" s="5">
        <v>125000</v>
      </c>
      <c r="AF183" s="5">
        <v>0</v>
      </c>
      <c r="AG183" s="5">
        <v>22884.7</v>
      </c>
      <c r="AH183" s="5">
        <v>22884.7</v>
      </c>
      <c r="AI183" s="5">
        <v>0</v>
      </c>
      <c r="AJ183" s="5">
        <v>22884.7</v>
      </c>
      <c r="AK183" s="5">
        <v>0</v>
      </c>
      <c r="AL183" s="5">
        <v>102115.3</v>
      </c>
      <c r="AM183" s="5">
        <v>0</v>
      </c>
      <c r="AN183" s="5">
        <v>0</v>
      </c>
      <c r="AO183" s="5">
        <v>0</v>
      </c>
    </row>
    <row r="184" spans="1:41" x14ac:dyDescent="0.25">
      <c r="A184" s="4" t="s">
        <v>327</v>
      </c>
      <c r="B184" s="4" t="s">
        <v>328</v>
      </c>
      <c r="C184" s="4" t="s">
        <v>329</v>
      </c>
      <c r="D184" s="4" t="s">
        <v>330</v>
      </c>
      <c r="E184" s="4" t="s">
        <v>331</v>
      </c>
      <c r="F184" s="4" t="s">
        <v>332</v>
      </c>
      <c r="G184" s="4" t="s">
        <v>333</v>
      </c>
      <c r="H184" s="4" t="s">
        <v>334</v>
      </c>
      <c r="I184" s="4" t="s">
        <v>346</v>
      </c>
      <c r="J184" s="4" t="s">
        <v>2</v>
      </c>
      <c r="K184" s="4" t="s">
        <v>2</v>
      </c>
      <c r="L184" s="4" t="s">
        <v>2</v>
      </c>
      <c r="M184" s="4" t="s">
        <v>2</v>
      </c>
      <c r="N184" s="4" t="s">
        <v>2</v>
      </c>
      <c r="O184" s="4" t="s">
        <v>2</v>
      </c>
      <c r="P184" s="4" t="s">
        <v>10</v>
      </c>
      <c r="Q184" s="4" t="s">
        <v>2</v>
      </c>
      <c r="R184" s="4" t="s">
        <v>2</v>
      </c>
      <c r="S184" s="4" t="s">
        <v>2</v>
      </c>
      <c r="T184" s="4" t="s">
        <v>2</v>
      </c>
      <c r="U184" s="4" t="s">
        <v>2</v>
      </c>
      <c r="V184" s="4" t="s">
        <v>11</v>
      </c>
      <c r="W184" s="4" t="s">
        <v>534</v>
      </c>
      <c r="X184" s="4" t="s">
        <v>2</v>
      </c>
      <c r="Y184" s="4" t="s">
        <v>347</v>
      </c>
      <c r="Z184" s="4" t="s">
        <v>347</v>
      </c>
      <c r="AA184" s="4" t="e">
        <v>#N/A</v>
      </c>
      <c r="AB184" s="4" t="s">
        <v>528</v>
      </c>
      <c r="AC184" s="5">
        <v>0</v>
      </c>
      <c r="AD184" s="5">
        <v>250000</v>
      </c>
      <c r="AE184" s="5">
        <v>250000</v>
      </c>
      <c r="AF184" s="5">
        <v>0</v>
      </c>
      <c r="AG184" s="5">
        <v>0</v>
      </c>
      <c r="AH184" s="5">
        <v>0</v>
      </c>
      <c r="AI184" s="5">
        <v>0</v>
      </c>
      <c r="AJ184" s="5">
        <v>0</v>
      </c>
      <c r="AK184" s="5">
        <v>0</v>
      </c>
      <c r="AL184" s="5">
        <v>250000</v>
      </c>
      <c r="AM184" s="5">
        <v>0</v>
      </c>
      <c r="AN184" s="5">
        <v>0</v>
      </c>
      <c r="AO184" s="5">
        <v>0</v>
      </c>
    </row>
    <row r="185" spans="1:41" x14ac:dyDescent="0.25">
      <c r="A185" s="4" t="s">
        <v>327</v>
      </c>
      <c r="B185" s="4" t="s">
        <v>328</v>
      </c>
      <c r="C185" s="4" t="s">
        <v>329</v>
      </c>
      <c r="D185" s="4" t="s">
        <v>330</v>
      </c>
      <c r="E185" s="4" t="s">
        <v>331</v>
      </c>
      <c r="F185" s="4" t="s">
        <v>332</v>
      </c>
      <c r="G185" s="4" t="s">
        <v>333</v>
      </c>
      <c r="H185" s="4" t="s">
        <v>334</v>
      </c>
      <c r="I185" s="4" t="s">
        <v>348</v>
      </c>
      <c r="J185" s="4" t="s">
        <v>2</v>
      </c>
      <c r="K185" s="4" t="s">
        <v>2</v>
      </c>
      <c r="L185" s="4" t="s">
        <v>2</v>
      </c>
      <c r="M185" s="4" t="s">
        <v>2</v>
      </c>
      <c r="N185" s="4" t="s">
        <v>2</v>
      </c>
      <c r="O185" s="4" t="s">
        <v>2</v>
      </c>
      <c r="P185" s="4" t="s">
        <v>10</v>
      </c>
      <c r="Q185" s="4" t="s">
        <v>2</v>
      </c>
      <c r="R185" s="4" t="s">
        <v>2</v>
      </c>
      <c r="S185" s="4" t="s">
        <v>2</v>
      </c>
      <c r="T185" s="4" t="s">
        <v>2</v>
      </c>
      <c r="U185" s="4" t="s">
        <v>2</v>
      </c>
      <c r="V185" s="4" t="s">
        <v>11</v>
      </c>
      <c r="W185" s="4" t="s">
        <v>534</v>
      </c>
      <c r="X185" s="4" t="s">
        <v>2</v>
      </c>
      <c r="Y185" s="4" t="s">
        <v>350</v>
      </c>
      <c r="Z185" s="4" t="s">
        <v>350</v>
      </c>
      <c r="AA185" s="4" t="e">
        <v>#N/A</v>
      </c>
      <c r="AB185" s="4" t="s">
        <v>529</v>
      </c>
      <c r="AC185" s="5">
        <v>0</v>
      </c>
      <c r="AD185" s="5">
        <v>250000</v>
      </c>
      <c r="AE185" s="5">
        <v>250000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250000</v>
      </c>
      <c r="AM185" s="5">
        <v>0</v>
      </c>
      <c r="AN185" s="5">
        <v>0</v>
      </c>
      <c r="AO185" s="5">
        <v>0</v>
      </c>
    </row>
    <row r="186" spans="1:41" x14ac:dyDescent="0.25">
      <c r="A186" s="4" t="s">
        <v>327</v>
      </c>
      <c r="B186" s="4" t="s">
        <v>328</v>
      </c>
      <c r="C186" s="4" t="s">
        <v>329</v>
      </c>
      <c r="D186" s="4" t="s">
        <v>330</v>
      </c>
      <c r="E186" s="4" t="s">
        <v>331</v>
      </c>
      <c r="F186" s="4" t="s">
        <v>332</v>
      </c>
      <c r="G186" s="4" t="s">
        <v>362</v>
      </c>
      <c r="H186" s="4" t="s">
        <v>363</v>
      </c>
      <c r="I186" s="4" t="s">
        <v>366</v>
      </c>
      <c r="J186" s="4" t="s">
        <v>2</v>
      </c>
      <c r="K186" s="4" t="s">
        <v>2</v>
      </c>
      <c r="L186" s="4" t="s">
        <v>2</v>
      </c>
      <c r="M186" s="4" t="s">
        <v>2</v>
      </c>
      <c r="N186" s="4" t="s">
        <v>2</v>
      </c>
      <c r="O186" s="4" t="s">
        <v>2</v>
      </c>
      <c r="P186" s="4" t="s">
        <v>10</v>
      </c>
      <c r="Q186" s="4" t="s">
        <v>2</v>
      </c>
      <c r="R186" s="4" t="s">
        <v>2</v>
      </c>
      <c r="S186" s="4" t="s">
        <v>2</v>
      </c>
      <c r="T186" s="4" t="s">
        <v>2</v>
      </c>
      <c r="U186" s="4" t="s">
        <v>2</v>
      </c>
      <c r="V186" s="4" t="s">
        <v>11</v>
      </c>
      <c r="W186" s="4" t="s">
        <v>534</v>
      </c>
      <c r="X186" s="4" t="s">
        <v>2</v>
      </c>
      <c r="Y186" s="4" t="s">
        <v>367</v>
      </c>
      <c r="Z186" s="4" t="s">
        <v>367</v>
      </c>
      <c r="AA186" s="4" t="e">
        <v>#N/A</v>
      </c>
      <c r="AB186" s="4" t="s">
        <v>530</v>
      </c>
      <c r="AC186" s="5">
        <v>0</v>
      </c>
      <c r="AD186" s="5">
        <v>125000</v>
      </c>
      <c r="AE186" s="5">
        <v>125000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125000</v>
      </c>
      <c r="AM186" s="5">
        <v>0</v>
      </c>
      <c r="AN186" s="5">
        <v>0</v>
      </c>
      <c r="AO186" s="5">
        <v>0</v>
      </c>
    </row>
    <row r="187" spans="1:41" x14ac:dyDescent="0.25">
      <c r="A187" s="4" t="s">
        <v>327</v>
      </c>
      <c r="B187" s="4" t="s">
        <v>328</v>
      </c>
      <c r="C187" s="4" t="s">
        <v>329</v>
      </c>
      <c r="D187" s="4" t="s">
        <v>330</v>
      </c>
      <c r="E187" s="4" t="s">
        <v>331</v>
      </c>
      <c r="F187" s="4" t="s">
        <v>332</v>
      </c>
      <c r="G187" s="4" t="s">
        <v>333</v>
      </c>
      <c r="H187" s="4" t="s">
        <v>334</v>
      </c>
      <c r="I187" s="4" t="s">
        <v>358</v>
      </c>
      <c r="J187" s="4" t="s">
        <v>2</v>
      </c>
      <c r="K187" s="4" t="s">
        <v>2</v>
      </c>
      <c r="L187" s="4" t="s">
        <v>2</v>
      </c>
      <c r="M187" s="4" t="s">
        <v>2</v>
      </c>
      <c r="N187" s="4" t="s">
        <v>2</v>
      </c>
      <c r="O187" s="4" t="s">
        <v>2</v>
      </c>
      <c r="P187" s="4" t="s">
        <v>10</v>
      </c>
      <c r="Q187" s="4" t="s">
        <v>2</v>
      </c>
      <c r="R187" s="4" t="s">
        <v>2</v>
      </c>
      <c r="S187" s="4" t="s">
        <v>2</v>
      </c>
      <c r="T187" s="4" t="s">
        <v>2</v>
      </c>
      <c r="U187" s="4" t="s">
        <v>2</v>
      </c>
      <c r="V187" s="4" t="s">
        <v>11</v>
      </c>
      <c r="W187" s="4" t="s">
        <v>534</v>
      </c>
      <c r="X187" s="4" t="s">
        <v>2</v>
      </c>
      <c r="Y187" s="4" t="s">
        <v>359</v>
      </c>
      <c r="Z187" s="4" t="s">
        <v>359</v>
      </c>
      <c r="AA187" s="4" t="e">
        <v>#N/A</v>
      </c>
      <c r="AB187" s="4" t="s">
        <v>531</v>
      </c>
      <c r="AC187" s="5">
        <v>0</v>
      </c>
      <c r="AD187" s="5">
        <v>50000</v>
      </c>
      <c r="AE187" s="5">
        <v>50000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50000</v>
      </c>
      <c r="AM187" s="5">
        <v>0</v>
      </c>
      <c r="AN187" s="5">
        <v>0</v>
      </c>
      <c r="AO187" s="5">
        <v>0</v>
      </c>
    </row>
    <row r="188" spans="1:41" x14ac:dyDescent="0.25">
      <c r="A188" s="4" t="s">
        <v>327</v>
      </c>
      <c r="B188" s="4" t="s">
        <v>328</v>
      </c>
      <c r="C188" s="4" t="s">
        <v>329</v>
      </c>
      <c r="D188" s="4" t="s">
        <v>330</v>
      </c>
      <c r="E188" s="4" t="s">
        <v>331</v>
      </c>
      <c r="F188" s="4" t="s">
        <v>332</v>
      </c>
      <c r="G188" s="4" t="s">
        <v>333</v>
      </c>
      <c r="H188" s="4" t="s">
        <v>334</v>
      </c>
      <c r="I188" s="4" t="s">
        <v>335</v>
      </c>
      <c r="J188" s="4" t="s">
        <v>2</v>
      </c>
      <c r="K188" s="4" t="s">
        <v>2</v>
      </c>
      <c r="L188" s="4" t="s">
        <v>2</v>
      </c>
      <c r="M188" s="4" t="s">
        <v>2</v>
      </c>
      <c r="N188" s="4" t="s">
        <v>2</v>
      </c>
      <c r="O188" s="4" t="s">
        <v>2</v>
      </c>
      <c r="P188" s="4" t="s">
        <v>10</v>
      </c>
      <c r="Q188" s="4" t="s">
        <v>2</v>
      </c>
      <c r="R188" s="4" t="s">
        <v>2</v>
      </c>
      <c r="S188" s="4" t="s">
        <v>2</v>
      </c>
      <c r="T188" s="4" t="s">
        <v>2</v>
      </c>
      <c r="U188" s="4" t="s">
        <v>2</v>
      </c>
      <c r="V188" s="4" t="s">
        <v>11</v>
      </c>
      <c r="W188" s="4" t="s">
        <v>534</v>
      </c>
      <c r="X188" s="4" t="s">
        <v>2</v>
      </c>
      <c r="Y188" s="4" t="s">
        <v>336</v>
      </c>
      <c r="Z188" s="4" t="s">
        <v>336</v>
      </c>
      <c r="AA188" s="4" t="e">
        <v>#N/A</v>
      </c>
      <c r="AB188" s="4" t="s">
        <v>532</v>
      </c>
      <c r="AC188" s="5">
        <v>0</v>
      </c>
      <c r="AD188" s="5">
        <v>100000</v>
      </c>
      <c r="AE188" s="5">
        <v>100000</v>
      </c>
      <c r="AF188" s="5">
        <v>0</v>
      </c>
      <c r="AG188" s="5">
        <v>0</v>
      </c>
      <c r="AH188" s="5">
        <v>0</v>
      </c>
      <c r="AI188" s="5">
        <v>0</v>
      </c>
      <c r="AJ188" s="5">
        <v>0</v>
      </c>
      <c r="AK188" s="5">
        <v>0</v>
      </c>
      <c r="AL188" s="5">
        <v>100000</v>
      </c>
      <c r="AM188" s="5">
        <v>0</v>
      </c>
      <c r="AN188" s="5">
        <v>0</v>
      </c>
      <c r="AO188" s="5">
        <v>0</v>
      </c>
    </row>
    <row r="189" spans="1:41" x14ac:dyDescent="0.25">
      <c r="A189" s="4" t="s">
        <v>327</v>
      </c>
      <c r="B189" s="4" t="s">
        <v>328</v>
      </c>
      <c r="C189" s="4" t="s">
        <v>329</v>
      </c>
      <c r="D189" s="4" t="s">
        <v>330</v>
      </c>
      <c r="E189" s="4" t="s">
        <v>331</v>
      </c>
      <c r="F189" s="4" t="s">
        <v>332</v>
      </c>
      <c r="G189" s="4" t="s">
        <v>333</v>
      </c>
      <c r="H189" s="4" t="s">
        <v>334</v>
      </c>
      <c r="I189" s="4" t="s">
        <v>338</v>
      </c>
      <c r="J189" s="4" t="s">
        <v>2</v>
      </c>
      <c r="K189" s="4" t="s">
        <v>2</v>
      </c>
      <c r="L189" s="4" t="s">
        <v>2</v>
      </c>
      <c r="M189" s="4" t="s">
        <v>2</v>
      </c>
      <c r="N189" s="4" t="s">
        <v>2</v>
      </c>
      <c r="O189" s="4" t="s">
        <v>2</v>
      </c>
      <c r="P189" s="4" t="s">
        <v>10</v>
      </c>
      <c r="Q189" s="4" t="s">
        <v>2</v>
      </c>
      <c r="R189" s="4" t="s">
        <v>2</v>
      </c>
      <c r="S189" s="4" t="s">
        <v>2</v>
      </c>
      <c r="T189" s="4" t="s">
        <v>2</v>
      </c>
      <c r="U189" s="4" t="s">
        <v>2</v>
      </c>
      <c r="V189" s="4" t="s">
        <v>11</v>
      </c>
      <c r="W189" s="4" t="s">
        <v>534</v>
      </c>
      <c r="X189" s="4" t="s">
        <v>2</v>
      </c>
      <c r="Y189" s="4" t="s">
        <v>339</v>
      </c>
      <c r="Z189" s="4" t="s">
        <v>339</v>
      </c>
      <c r="AA189" s="4" t="e">
        <v>#N/A</v>
      </c>
      <c r="AB189" s="4" t="s">
        <v>525</v>
      </c>
      <c r="AC189" s="5">
        <v>0</v>
      </c>
      <c r="AD189" s="5">
        <v>250000</v>
      </c>
      <c r="AE189" s="5">
        <v>250000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250000</v>
      </c>
      <c r="AM189" s="5">
        <v>0</v>
      </c>
      <c r="AN189" s="5">
        <v>0</v>
      </c>
      <c r="AO189" s="5">
        <v>0</v>
      </c>
    </row>
    <row r="190" spans="1:41" x14ac:dyDescent="0.25">
      <c r="A190" s="4" t="s">
        <v>327</v>
      </c>
      <c r="B190" s="4" t="s">
        <v>328</v>
      </c>
      <c r="C190" s="4" t="s">
        <v>329</v>
      </c>
      <c r="D190" s="4" t="s">
        <v>330</v>
      </c>
      <c r="E190" s="4" t="s">
        <v>331</v>
      </c>
      <c r="F190" s="4" t="s">
        <v>332</v>
      </c>
      <c r="G190" s="4" t="s">
        <v>333</v>
      </c>
      <c r="H190" s="4" t="s">
        <v>334</v>
      </c>
      <c r="I190" s="4" t="s">
        <v>335</v>
      </c>
      <c r="J190" s="4" t="s">
        <v>2</v>
      </c>
      <c r="K190" s="4" t="s">
        <v>2</v>
      </c>
      <c r="L190" s="4" t="s">
        <v>2</v>
      </c>
      <c r="M190" s="4" t="s">
        <v>2</v>
      </c>
      <c r="N190" s="4" t="s">
        <v>2</v>
      </c>
      <c r="O190" s="4" t="s">
        <v>2</v>
      </c>
      <c r="P190" s="4" t="s">
        <v>10</v>
      </c>
      <c r="Q190" s="4" t="s">
        <v>2</v>
      </c>
      <c r="R190" s="4" t="s">
        <v>2</v>
      </c>
      <c r="S190" s="4" t="s">
        <v>2</v>
      </c>
      <c r="T190" s="4" t="s">
        <v>2</v>
      </c>
      <c r="U190" s="4" t="s">
        <v>2</v>
      </c>
      <c r="V190" s="4" t="s">
        <v>11</v>
      </c>
      <c r="W190" s="4" t="s">
        <v>534</v>
      </c>
      <c r="X190" s="4" t="s">
        <v>2</v>
      </c>
      <c r="Y190" s="4" t="s">
        <v>337</v>
      </c>
      <c r="Z190" s="4" t="s">
        <v>337</v>
      </c>
      <c r="AA190" s="4" t="e">
        <v>#N/A</v>
      </c>
      <c r="AB190" s="4" t="s">
        <v>533</v>
      </c>
      <c r="AC190" s="5">
        <v>0</v>
      </c>
      <c r="AD190" s="5">
        <v>125000</v>
      </c>
      <c r="AE190" s="5">
        <v>125000</v>
      </c>
      <c r="AF190" s="5">
        <v>0</v>
      </c>
      <c r="AG190" s="5">
        <v>6446.13</v>
      </c>
      <c r="AH190" s="5">
        <v>6446.13</v>
      </c>
      <c r="AI190" s="5">
        <v>0</v>
      </c>
      <c r="AJ190" s="5">
        <v>7062.38</v>
      </c>
      <c r="AK190" s="5">
        <v>0</v>
      </c>
      <c r="AL190" s="5">
        <v>117937.62</v>
      </c>
      <c r="AM190" s="5">
        <v>0</v>
      </c>
      <c r="AN190" s="5">
        <v>616.25</v>
      </c>
      <c r="AO190" s="5">
        <v>616.25</v>
      </c>
    </row>
    <row r="193" spans="29:41" x14ac:dyDescent="0.25">
      <c r="AC193" s="6">
        <f>SUBTOTAL(9,AC2:AC192)</f>
        <v>4254039.669999999</v>
      </c>
      <c r="AD193" s="6">
        <f t="shared" ref="AD193:AO193" si="0">SUBTOTAL(9,AD2:AD192)</f>
        <v>87017747.379999995</v>
      </c>
      <c r="AE193" s="6">
        <f t="shared" si="0"/>
        <v>93522068.37999998</v>
      </c>
      <c r="AF193" s="6">
        <f t="shared" si="0"/>
        <v>3767655.6999999997</v>
      </c>
      <c r="AG193" s="6">
        <f t="shared" si="0"/>
        <v>32217280.68999999</v>
      </c>
      <c r="AH193" s="6">
        <f t="shared" si="0"/>
        <v>35984936.390000008</v>
      </c>
      <c r="AI193" s="6">
        <f t="shared" si="0"/>
        <v>-75516.91</v>
      </c>
      <c r="AJ193" s="6">
        <f t="shared" si="0"/>
        <v>36632502.920000002</v>
      </c>
      <c r="AK193" s="6">
        <f t="shared" si="0"/>
        <v>11352103.180000002</v>
      </c>
      <c r="AL193" s="6">
        <f t="shared" si="0"/>
        <v>39033141.279999986</v>
      </c>
      <c r="AM193" s="6">
        <f t="shared" si="0"/>
        <v>410867.05999999994</v>
      </c>
      <c r="AN193" s="6">
        <f t="shared" si="0"/>
        <v>4415222.2300000004</v>
      </c>
      <c r="AO193" s="6">
        <f t="shared" si="0"/>
        <v>4826089.29</v>
      </c>
    </row>
    <row r="195" spans="29:41" x14ac:dyDescent="0.25">
      <c r="AK195" s="6">
        <v>1585698.25</v>
      </c>
    </row>
    <row r="196" spans="29:41" x14ac:dyDescent="0.25">
      <c r="AK196" s="6">
        <f>+AK193-AK195</f>
        <v>9766404.9300000016</v>
      </c>
    </row>
    <row r="197" spans="29:41" x14ac:dyDescent="0.25">
      <c r="AJ197" s="6">
        <v>25491563.050000001</v>
      </c>
    </row>
    <row r="198" spans="29:41" x14ac:dyDescent="0.25">
      <c r="AJ198" s="6">
        <f>+AJ197-AJ193</f>
        <v>-11140939.870000001</v>
      </c>
    </row>
    <row r="200" spans="29:41" x14ac:dyDescent="0.25">
      <c r="AK200" s="6">
        <f>11352103.18-[1]Sheet1!$U$6-[1]Sheet1!$U$7</f>
        <v>518752.63999999966</v>
      </c>
    </row>
  </sheetData>
  <autoFilter ref="A1:AO190" xr:uid="{B42C2E75-4A91-4604-9DF6-A0506744029A}"/>
  <sortState ref="A2:AO190">
    <sortCondition ref="Y2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419B4-7EDC-4615-9FCE-733A6A068F40}">
  <dimension ref="A3:I49"/>
  <sheetViews>
    <sheetView topLeftCell="A21" workbookViewId="0">
      <selection activeCell="F45" sqref="F45"/>
    </sheetView>
  </sheetViews>
  <sheetFormatPr defaultRowHeight="13.2" x14ac:dyDescent="0.25"/>
  <cols>
    <col min="1" max="1" width="17.88671875" bestFit="1" customWidth="1"/>
    <col min="2" max="2" width="12" bestFit="1" customWidth="1"/>
    <col min="3" max="3" width="15.44140625" bestFit="1" customWidth="1"/>
    <col min="4" max="4" width="47.33203125" bestFit="1" customWidth="1"/>
    <col min="5" max="5" width="17.88671875" bestFit="1" customWidth="1"/>
    <col min="6" max="6" width="42.33203125" bestFit="1" customWidth="1"/>
    <col min="7" max="7" width="38.88671875" bestFit="1" customWidth="1"/>
    <col min="8" max="8" width="36.109375" bestFit="1" customWidth="1"/>
    <col min="9" max="9" width="55" bestFit="1" customWidth="1"/>
  </cols>
  <sheetData>
    <row r="3" spans="1:9" x14ac:dyDescent="0.25">
      <c r="A3" s="7" t="s">
        <v>591</v>
      </c>
      <c r="B3" s="7" t="s">
        <v>535</v>
      </c>
      <c r="C3" s="7" t="s">
        <v>536</v>
      </c>
      <c r="D3" t="s">
        <v>593</v>
      </c>
      <c r="E3" t="s">
        <v>594</v>
      </c>
      <c r="F3" t="s">
        <v>595</v>
      </c>
      <c r="G3" t="s">
        <v>596</v>
      </c>
      <c r="H3" t="s">
        <v>597</v>
      </c>
      <c r="I3" t="s">
        <v>598</v>
      </c>
    </row>
    <row r="4" spans="1:9" x14ac:dyDescent="0.25">
      <c r="A4" s="8" t="s">
        <v>4</v>
      </c>
      <c r="B4" s="8" t="s">
        <v>0</v>
      </c>
      <c r="C4" s="8" t="s">
        <v>3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</row>
    <row r="5" spans="1:9" x14ac:dyDescent="0.25">
      <c r="A5" s="8" t="s">
        <v>599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</row>
    <row r="6" spans="1:9" x14ac:dyDescent="0.25">
      <c r="A6" s="8" t="s">
        <v>10</v>
      </c>
      <c r="B6" s="8" t="s">
        <v>6</v>
      </c>
      <c r="C6" s="8" t="s">
        <v>14</v>
      </c>
      <c r="D6" s="11">
        <v>186317.25</v>
      </c>
      <c r="E6" s="11">
        <v>182253.24</v>
      </c>
      <c r="F6" s="11">
        <v>0</v>
      </c>
      <c r="G6" s="11">
        <v>151492.78999999998</v>
      </c>
      <c r="H6" s="11">
        <v>4064.01</v>
      </c>
      <c r="I6" s="11">
        <v>30760.45</v>
      </c>
    </row>
    <row r="7" spans="1:9" x14ac:dyDescent="0.25">
      <c r="A7" s="8" t="s">
        <v>10</v>
      </c>
      <c r="B7" s="8" t="s">
        <v>6</v>
      </c>
      <c r="C7" s="8" t="s">
        <v>45</v>
      </c>
      <c r="D7" s="11">
        <v>2345789.98</v>
      </c>
      <c r="E7" s="11">
        <v>1049909.2399999998</v>
      </c>
      <c r="F7" s="11">
        <v>255931.72</v>
      </c>
      <c r="G7" s="11">
        <v>879728.83000000007</v>
      </c>
      <c r="H7" s="11">
        <v>1039949.0199999999</v>
      </c>
      <c r="I7" s="11">
        <v>170180.41</v>
      </c>
    </row>
    <row r="8" spans="1:9" x14ac:dyDescent="0.25">
      <c r="A8" s="8" t="s">
        <v>10</v>
      </c>
      <c r="B8" s="8" t="s">
        <v>133</v>
      </c>
      <c r="C8" s="8" t="s">
        <v>135</v>
      </c>
      <c r="D8" s="11">
        <v>7648483.3499999996</v>
      </c>
      <c r="E8" s="11">
        <v>4957377.8599999994</v>
      </c>
      <c r="F8" s="11">
        <v>1214183.05</v>
      </c>
      <c r="G8" s="11">
        <v>4679576.33</v>
      </c>
      <c r="H8" s="11">
        <v>1476922.4400000002</v>
      </c>
      <c r="I8" s="11">
        <v>277801.53000000003</v>
      </c>
    </row>
    <row r="9" spans="1:9" x14ac:dyDescent="0.25">
      <c r="A9" s="8" t="s">
        <v>10</v>
      </c>
      <c r="B9" s="8" t="s">
        <v>166</v>
      </c>
      <c r="C9" s="8" t="s">
        <v>167</v>
      </c>
      <c r="D9" s="11">
        <v>37617937.559999987</v>
      </c>
      <c r="E9" s="11">
        <v>20248697.43</v>
      </c>
      <c r="F9" s="11">
        <v>6234645.6899999995</v>
      </c>
      <c r="G9" s="11">
        <v>17728709.699999999</v>
      </c>
      <c r="H9" s="11">
        <v>11134594.439999999</v>
      </c>
      <c r="I9" s="11">
        <v>2519987.73</v>
      </c>
    </row>
    <row r="10" spans="1:9" x14ac:dyDescent="0.25">
      <c r="A10" s="8" t="s">
        <v>10</v>
      </c>
      <c r="B10" s="8" t="s">
        <v>166</v>
      </c>
      <c r="C10" s="8" t="s">
        <v>244</v>
      </c>
      <c r="D10" s="11">
        <v>13109868.529999999</v>
      </c>
      <c r="E10" s="11">
        <v>6351959.5999999987</v>
      </c>
      <c r="F10" s="11">
        <v>3076885.49</v>
      </c>
      <c r="G10" s="11">
        <v>5558124.3299999991</v>
      </c>
      <c r="H10" s="11">
        <v>3681023.44</v>
      </c>
      <c r="I10" s="11">
        <v>793835.27</v>
      </c>
    </row>
    <row r="11" spans="1:9" x14ac:dyDescent="0.25">
      <c r="A11" s="8" t="s">
        <v>10</v>
      </c>
      <c r="B11" s="8" t="s">
        <v>290</v>
      </c>
      <c r="C11" s="8" t="s">
        <v>292</v>
      </c>
      <c r="D11" s="11">
        <v>14764.12</v>
      </c>
      <c r="E11" s="11">
        <v>0</v>
      </c>
      <c r="F11" s="11">
        <v>0</v>
      </c>
      <c r="G11" s="11">
        <v>0</v>
      </c>
      <c r="H11" s="11">
        <v>14764.12</v>
      </c>
      <c r="I11" s="11">
        <v>0</v>
      </c>
    </row>
    <row r="12" spans="1:9" x14ac:dyDescent="0.25">
      <c r="A12" s="8" t="s">
        <v>10</v>
      </c>
      <c r="B12" s="8" t="s">
        <v>290</v>
      </c>
      <c r="C12" s="8" t="s">
        <v>306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8" t="s">
        <v>10</v>
      </c>
      <c r="B13" s="8" t="s">
        <v>290</v>
      </c>
      <c r="C13" s="8" t="s">
        <v>312</v>
      </c>
      <c r="D13" s="11">
        <v>9033035.6799999997</v>
      </c>
      <c r="E13" s="11">
        <v>0</v>
      </c>
      <c r="F13" s="11">
        <v>0</v>
      </c>
      <c r="G13" s="11">
        <v>0</v>
      </c>
      <c r="H13" s="11">
        <v>9033035.6799999997</v>
      </c>
      <c r="I13" s="11">
        <v>0</v>
      </c>
    </row>
    <row r="14" spans="1:9" x14ac:dyDescent="0.25">
      <c r="A14" s="8" t="s">
        <v>600</v>
      </c>
      <c r="D14" s="11">
        <v>69956196.469999984</v>
      </c>
      <c r="E14" s="11">
        <v>32790197.369999997</v>
      </c>
      <c r="F14" s="11">
        <v>10781645.949999999</v>
      </c>
      <c r="G14" s="11">
        <v>28997631.979999997</v>
      </c>
      <c r="H14" s="11">
        <v>26384353.150000002</v>
      </c>
      <c r="I14" s="11">
        <v>3792565.39</v>
      </c>
    </row>
    <row r="15" spans="1:9" x14ac:dyDescent="0.25">
      <c r="A15" s="8" t="s">
        <v>121</v>
      </c>
      <c r="B15" s="8" t="s">
        <v>6</v>
      </c>
      <c r="C15" s="8" t="s">
        <v>45</v>
      </c>
      <c r="D15" s="11">
        <v>1498694.79</v>
      </c>
      <c r="E15" s="11">
        <v>897515.94</v>
      </c>
      <c r="F15" s="11">
        <v>570457.23</v>
      </c>
      <c r="G15" s="11">
        <v>834305.91</v>
      </c>
      <c r="H15" s="11">
        <v>30721.62</v>
      </c>
      <c r="I15" s="11">
        <v>63210.03</v>
      </c>
    </row>
    <row r="16" spans="1:9" x14ac:dyDescent="0.25">
      <c r="A16" s="8" t="s">
        <v>121</v>
      </c>
      <c r="B16" s="8" t="s">
        <v>166</v>
      </c>
      <c r="C16" s="8" t="s">
        <v>167</v>
      </c>
      <c r="D16" s="11">
        <v>139970</v>
      </c>
      <c r="E16" s="11">
        <v>139970</v>
      </c>
      <c r="F16" s="11">
        <v>0</v>
      </c>
      <c r="G16" s="11">
        <v>0</v>
      </c>
      <c r="H16" s="11">
        <v>0</v>
      </c>
      <c r="I16" s="11">
        <v>139970</v>
      </c>
    </row>
    <row r="17" spans="1:9" x14ac:dyDescent="0.25">
      <c r="A17" s="8" t="s">
        <v>121</v>
      </c>
      <c r="B17" s="8" t="s">
        <v>290</v>
      </c>
      <c r="C17" s="8" t="s">
        <v>292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1:9" x14ac:dyDescent="0.25">
      <c r="A18" s="8" t="s">
        <v>121</v>
      </c>
      <c r="B18" s="8" t="s">
        <v>290</v>
      </c>
      <c r="C18" s="8" t="s">
        <v>306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</row>
    <row r="19" spans="1:9" x14ac:dyDescent="0.25">
      <c r="A19" s="8" t="s">
        <v>121</v>
      </c>
      <c r="B19" s="8" t="s">
        <v>290</v>
      </c>
      <c r="C19" s="8" t="s">
        <v>312</v>
      </c>
      <c r="D19" s="11">
        <v>7065386.1200000001</v>
      </c>
      <c r="E19" s="11">
        <v>0</v>
      </c>
      <c r="F19" s="11">
        <v>0</v>
      </c>
      <c r="G19" s="11">
        <v>0</v>
      </c>
      <c r="H19" s="11">
        <v>7065386.1200000001</v>
      </c>
      <c r="I19" s="11">
        <v>0</v>
      </c>
    </row>
    <row r="20" spans="1:9" x14ac:dyDescent="0.25">
      <c r="A20" s="8" t="s">
        <v>601</v>
      </c>
      <c r="D20" s="11">
        <v>8704050.9100000001</v>
      </c>
      <c r="E20" s="11">
        <v>1037485.94</v>
      </c>
      <c r="F20" s="11">
        <v>570457.23</v>
      </c>
      <c r="G20" s="11">
        <v>834305.91</v>
      </c>
      <c r="H20" s="11">
        <v>7096107.7400000002</v>
      </c>
      <c r="I20" s="11">
        <v>203180.03</v>
      </c>
    </row>
    <row r="21" spans="1:9" x14ac:dyDescent="0.25">
      <c r="A21" s="8" t="s">
        <v>90</v>
      </c>
      <c r="B21" s="8" t="s">
        <v>320</v>
      </c>
      <c r="C21" s="8" t="s">
        <v>322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1:9" x14ac:dyDescent="0.25">
      <c r="A22" s="8" t="s">
        <v>602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x14ac:dyDescent="0.25">
      <c r="A23" s="8" t="s">
        <v>331</v>
      </c>
      <c r="B23" s="8" t="s">
        <v>327</v>
      </c>
      <c r="C23" s="8" t="s">
        <v>329</v>
      </c>
      <c r="D23" s="11">
        <v>8357500</v>
      </c>
      <c r="E23" s="11">
        <v>2804819.6100000003</v>
      </c>
      <c r="F23" s="11">
        <v>0</v>
      </c>
      <c r="G23" s="11">
        <v>2385342.7999999998</v>
      </c>
      <c r="H23" s="11">
        <v>5552680.3899999997</v>
      </c>
      <c r="I23" s="11">
        <v>419476.81000000006</v>
      </c>
    </row>
    <row r="24" spans="1:9" x14ac:dyDescent="0.25">
      <c r="A24" s="8" t="s">
        <v>603</v>
      </c>
      <c r="D24" s="11">
        <v>8357500</v>
      </c>
      <c r="E24" s="11">
        <v>2804819.6100000003</v>
      </c>
      <c r="F24" s="11">
        <v>0</v>
      </c>
      <c r="G24" s="11">
        <v>2385342.7999999998</v>
      </c>
      <c r="H24" s="11">
        <v>5552680.3899999997</v>
      </c>
      <c r="I24" s="11">
        <v>419476.81000000006</v>
      </c>
    </row>
    <row r="25" spans="1:9" x14ac:dyDescent="0.25">
      <c r="A25" s="8" t="s">
        <v>592</v>
      </c>
      <c r="D25" s="11">
        <v>87017747.379999995</v>
      </c>
      <c r="E25" s="11">
        <v>36632502.919999994</v>
      </c>
      <c r="F25" s="11">
        <v>11352103.18</v>
      </c>
      <c r="G25" s="11">
        <v>32217280.689999998</v>
      </c>
      <c r="H25" s="11">
        <v>39033141.280000001</v>
      </c>
      <c r="I25" s="11">
        <v>4415222.2300000004</v>
      </c>
    </row>
    <row r="28" spans="1:9" s="12" customFormat="1" x14ac:dyDescent="0.25">
      <c r="A28" s="12" t="s">
        <v>591</v>
      </c>
      <c r="B28" s="12" t="s">
        <v>535</v>
      </c>
      <c r="C28" s="12" t="s">
        <v>536</v>
      </c>
      <c r="D28" s="12" t="s">
        <v>593</v>
      </c>
      <c r="E28" s="12" t="s">
        <v>594</v>
      </c>
      <c r="F28" s="12" t="s">
        <v>595</v>
      </c>
      <c r="G28" s="12" t="s">
        <v>596</v>
      </c>
      <c r="H28" s="12" t="s">
        <v>597</v>
      </c>
      <c r="I28" s="12" t="s">
        <v>598</v>
      </c>
    </row>
    <row r="29" spans="1:9" s="12" customFormat="1" x14ac:dyDescent="0.25">
      <c r="A29" s="12" t="s">
        <v>4</v>
      </c>
      <c r="B29" s="12" t="s">
        <v>0</v>
      </c>
      <c r="C29" s="12" t="s">
        <v>3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s="12" customFormat="1" x14ac:dyDescent="0.25">
      <c r="A30" s="12" t="s">
        <v>599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</row>
    <row r="31" spans="1:9" s="12" customFormat="1" x14ac:dyDescent="0.25">
      <c r="A31" s="12" t="s">
        <v>10</v>
      </c>
      <c r="B31" s="12" t="s">
        <v>6</v>
      </c>
      <c r="C31" s="12" t="s">
        <v>14</v>
      </c>
      <c r="D31" s="12">
        <v>186317.25</v>
      </c>
      <c r="E31" s="12">
        <v>182253.24</v>
      </c>
      <c r="F31" s="12">
        <v>0</v>
      </c>
      <c r="G31" s="12">
        <v>151492.78999999998</v>
      </c>
      <c r="H31" s="12">
        <v>4064.01</v>
      </c>
      <c r="I31" s="12">
        <v>30760.45</v>
      </c>
    </row>
    <row r="32" spans="1:9" s="12" customFormat="1" x14ac:dyDescent="0.25">
      <c r="A32" s="12" t="s">
        <v>10</v>
      </c>
      <c r="B32" s="12" t="s">
        <v>6</v>
      </c>
      <c r="C32" s="12" t="s">
        <v>45</v>
      </c>
      <c r="D32" s="12">
        <v>2345789.98</v>
      </c>
      <c r="E32" s="12">
        <v>1049909.2399999998</v>
      </c>
      <c r="F32" s="12">
        <v>255931.72</v>
      </c>
      <c r="G32" s="12">
        <v>879728.83000000007</v>
      </c>
      <c r="H32" s="12">
        <v>1039949.0199999999</v>
      </c>
      <c r="I32" s="12">
        <v>170180.41</v>
      </c>
    </row>
    <row r="33" spans="1:9" s="12" customFormat="1" x14ac:dyDescent="0.25">
      <c r="A33" s="12" t="s">
        <v>10</v>
      </c>
      <c r="B33" s="12" t="s">
        <v>133</v>
      </c>
      <c r="C33" s="12" t="s">
        <v>135</v>
      </c>
      <c r="D33" s="12">
        <v>7648483.3499999996</v>
      </c>
      <c r="E33" s="12">
        <v>4957377.8599999994</v>
      </c>
      <c r="F33" s="12">
        <v>1214183.05</v>
      </c>
      <c r="G33" s="12">
        <v>4679576.33</v>
      </c>
      <c r="H33" s="12">
        <v>1476922.4400000002</v>
      </c>
      <c r="I33" s="12">
        <v>277801.53000000003</v>
      </c>
    </row>
    <row r="34" spans="1:9" s="12" customFormat="1" x14ac:dyDescent="0.25">
      <c r="A34" s="12" t="s">
        <v>10</v>
      </c>
      <c r="B34" s="12" t="s">
        <v>166</v>
      </c>
      <c r="C34" s="12" t="s">
        <v>167</v>
      </c>
      <c r="D34" s="12">
        <v>37617937.559999987</v>
      </c>
      <c r="E34" s="12">
        <v>20248697.43</v>
      </c>
      <c r="F34" s="12">
        <v>6234645.6899999995</v>
      </c>
      <c r="G34" s="12">
        <v>17728709.699999999</v>
      </c>
      <c r="H34" s="12">
        <v>11134594.439999999</v>
      </c>
      <c r="I34" s="12">
        <v>2519987.73</v>
      </c>
    </row>
    <row r="35" spans="1:9" s="12" customFormat="1" x14ac:dyDescent="0.25">
      <c r="A35" s="12" t="s">
        <v>10</v>
      </c>
      <c r="B35" s="12" t="s">
        <v>166</v>
      </c>
      <c r="C35" s="12" t="s">
        <v>244</v>
      </c>
      <c r="D35" s="12">
        <v>13109868.529999999</v>
      </c>
      <c r="E35" s="12">
        <v>6351959.5999999987</v>
      </c>
      <c r="F35" s="12">
        <v>3076885.49</v>
      </c>
      <c r="G35" s="12">
        <v>5558124.3299999991</v>
      </c>
      <c r="H35" s="12">
        <v>3681023.44</v>
      </c>
      <c r="I35" s="12">
        <v>793835.27</v>
      </c>
    </row>
    <row r="36" spans="1:9" s="12" customFormat="1" x14ac:dyDescent="0.25">
      <c r="A36" s="12" t="s">
        <v>10</v>
      </c>
      <c r="B36" s="12" t="s">
        <v>290</v>
      </c>
      <c r="C36" s="12" t="s">
        <v>292</v>
      </c>
      <c r="D36" s="12">
        <v>14764.12</v>
      </c>
      <c r="E36" s="12">
        <v>0</v>
      </c>
      <c r="F36" s="12">
        <v>0</v>
      </c>
      <c r="G36" s="12">
        <v>0</v>
      </c>
      <c r="H36" s="12">
        <v>14764.12</v>
      </c>
      <c r="I36" s="12">
        <v>0</v>
      </c>
    </row>
    <row r="37" spans="1:9" s="12" customFormat="1" x14ac:dyDescent="0.25">
      <c r="A37" s="12" t="s">
        <v>10</v>
      </c>
      <c r="B37" s="12" t="s">
        <v>290</v>
      </c>
      <c r="C37" s="12" t="s">
        <v>306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</row>
    <row r="38" spans="1:9" s="12" customFormat="1" x14ac:dyDescent="0.25">
      <c r="A38" s="12" t="s">
        <v>10</v>
      </c>
      <c r="B38" s="12" t="s">
        <v>290</v>
      </c>
      <c r="C38" s="12" t="s">
        <v>312</v>
      </c>
      <c r="D38" s="12">
        <v>9033035.6799999997</v>
      </c>
      <c r="E38" s="12">
        <v>0</v>
      </c>
      <c r="F38" s="12">
        <v>0</v>
      </c>
      <c r="G38" s="12">
        <v>0</v>
      </c>
      <c r="H38" s="12">
        <v>9033035.6799999997</v>
      </c>
      <c r="I38" s="12">
        <v>0</v>
      </c>
    </row>
    <row r="39" spans="1:9" s="12" customFormat="1" x14ac:dyDescent="0.25">
      <c r="A39" s="12" t="s">
        <v>600</v>
      </c>
      <c r="D39" s="12">
        <v>69956196.469999984</v>
      </c>
      <c r="E39" s="12">
        <v>32790197.369999997</v>
      </c>
      <c r="F39" s="12">
        <v>10781645.949999999</v>
      </c>
      <c r="G39" s="12">
        <v>28997631.979999997</v>
      </c>
      <c r="H39" s="12">
        <v>26384353.150000002</v>
      </c>
      <c r="I39" s="12">
        <v>3792565.39</v>
      </c>
    </row>
    <row r="40" spans="1:9" s="12" customFormat="1" x14ac:dyDescent="0.25">
      <c r="A40" s="12" t="s">
        <v>121</v>
      </c>
      <c r="B40" s="12" t="s">
        <v>6</v>
      </c>
      <c r="C40" s="12" t="s">
        <v>45</v>
      </c>
      <c r="D40" s="12">
        <v>1498694.79</v>
      </c>
      <c r="E40" s="12">
        <v>897515.94</v>
      </c>
      <c r="F40" s="12">
        <v>570457.23</v>
      </c>
      <c r="G40" s="12">
        <v>834305.91</v>
      </c>
      <c r="H40" s="12">
        <v>30721.62</v>
      </c>
      <c r="I40" s="12">
        <v>63210.03</v>
      </c>
    </row>
    <row r="41" spans="1:9" s="12" customFormat="1" x14ac:dyDescent="0.25">
      <c r="A41" s="12" t="s">
        <v>121</v>
      </c>
      <c r="B41" s="12" t="s">
        <v>166</v>
      </c>
      <c r="C41" s="12" t="s">
        <v>167</v>
      </c>
      <c r="D41" s="12">
        <v>139970</v>
      </c>
      <c r="E41" s="12">
        <v>139970</v>
      </c>
      <c r="F41" s="12">
        <v>0</v>
      </c>
      <c r="G41" s="12">
        <v>0</v>
      </c>
      <c r="H41" s="12">
        <v>0</v>
      </c>
      <c r="I41" s="12">
        <v>139970</v>
      </c>
    </row>
    <row r="42" spans="1:9" s="12" customFormat="1" x14ac:dyDescent="0.25">
      <c r="A42" s="12" t="s">
        <v>121</v>
      </c>
      <c r="B42" s="12" t="s">
        <v>290</v>
      </c>
      <c r="C42" s="12" t="s">
        <v>292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</row>
    <row r="43" spans="1:9" s="12" customFormat="1" x14ac:dyDescent="0.25">
      <c r="A43" s="12" t="s">
        <v>121</v>
      </c>
      <c r="B43" s="12" t="s">
        <v>290</v>
      </c>
      <c r="C43" s="12" t="s">
        <v>306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</row>
    <row r="44" spans="1:9" s="12" customFormat="1" x14ac:dyDescent="0.25">
      <c r="A44" s="12" t="s">
        <v>121</v>
      </c>
      <c r="B44" s="12" t="s">
        <v>290</v>
      </c>
      <c r="C44" s="12" t="s">
        <v>312</v>
      </c>
      <c r="D44" s="12">
        <v>7065386.1200000001</v>
      </c>
      <c r="E44" s="12">
        <v>0</v>
      </c>
      <c r="F44" s="12">
        <v>0</v>
      </c>
      <c r="G44" s="12">
        <v>0</v>
      </c>
      <c r="H44" s="12">
        <v>7065386.1200000001</v>
      </c>
      <c r="I44" s="12">
        <v>0</v>
      </c>
    </row>
    <row r="45" spans="1:9" s="12" customFormat="1" x14ac:dyDescent="0.25">
      <c r="A45" s="12" t="s">
        <v>601</v>
      </c>
      <c r="D45" s="12">
        <v>8704050.9100000001</v>
      </c>
      <c r="E45" s="12">
        <v>1037485.94</v>
      </c>
      <c r="F45" s="12">
        <v>570457.23</v>
      </c>
      <c r="G45" s="12">
        <v>834305.91</v>
      </c>
      <c r="H45" s="12">
        <v>7096107.7400000002</v>
      </c>
      <c r="I45" s="12">
        <v>203180.03</v>
      </c>
    </row>
    <row r="46" spans="1:9" s="12" customFormat="1" x14ac:dyDescent="0.25">
      <c r="A46" s="12" t="s">
        <v>90</v>
      </c>
      <c r="B46" s="12" t="s">
        <v>320</v>
      </c>
      <c r="C46" s="12" t="s">
        <v>322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</row>
    <row r="47" spans="1:9" s="12" customFormat="1" x14ac:dyDescent="0.25">
      <c r="A47" s="12" t="s">
        <v>602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</row>
    <row r="48" spans="1:9" s="12" customFormat="1" x14ac:dyDescent="0.25">
      <c r="A48" s="12" t="s">
        <v>331</v>
      </c>
      <c r="B48" s="12" t="s">
        <v>327</v>
      </c>
      <c r="C48" s="12" t="s">
        <v>329</v>
      </c>
      <c r="D48" s="12">
        <v>8357500</v>
      </c>
      <c r="E48" s="12">
        <v>2804819.6100000003</v>
      </c>
      <c r="F48" s="12">
        <v>0</v>
      </c>
      <c r="G48" s="12">
        <v>2385342.7999999998</v>
      </c>
      <c r="H48" s="12">
        <v>5552680.3899999997</v>
      </c>
      <c r="I48" s="12">
        <v>419476.81000000006</v>
      </c>
    </row>
    <row r="49" spans="1:9" s="12" customFormat="1" x14ac:dyDescent="0.25">
      <c r="A49" s="12" t="s">
        <v>603</v>
      </c>
      <c r="D49" s="12">
        <v>8357500</v>
      </c>
      <c r="E49" s="12">
        <v>2804819.6100000003</v>
      </c>
      <c r="F49" s="12">
        <v>0</v>
      </c>
      <c r="G49" s="12">
        <v>2385342.7999999998</v>
      </c>
      <c r="H49" s="12">
        <v>5552680.3899999997</v>
      </c>
      <c r="I49" s="12">
        <v>419476.81000000006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A7E7F-BFC2-41B5-8B0B-3C1276F97416}">
  <dimension ref="A3:E50"/>
  <sheetViews>
    <sheetView topLeftCell="A31" workbookViewId="0">
      <selection activeCell="D31" sqref="D31"/>
    </sheetView>
  </sheetViews>
  <sheetFormatPr defaultRowHeight="13.2" x14ac:dyDescent="0.25"/>
  <cols>
    <col min="1" max="1" width="17.88671875" bestFit="1" customWidth="1"/>
    <col min="2" max="2" width="15.44140625" bestFit="1" customWidth="1"/>
    <col min="3" max="3" width="50.33203125" bestFit="1" customWidth="1"/>
    <col min="4" max="4" width="55" bestFit="1" customWidth="1"/>
    <col min="5" max="5" width="48.109375" bestFit="1" customWidth="1"/>
  </cols>
  <sheetData>
    <row r="3" spans="1:5" x14ac:dyDescent="0.25">
      <c r="A3" s="7" t="s">
        <v>591</v>
      </c>
      <c r="B3" s="7" t="s">
        <v>536</v>
      </c>
      <c r="C3" t="s">
        <v>604</v>
      </c>
      <c r="D3" t="s">
        <v>598</v>
      </c>
      <c r="E3" t="s">
        <v>605</v>
      </c>
    </row>
    <row r="4" spans="1:5" x14ac:dyDescent="0.25">
      <c r="A4" s="8" t="s">
        <v>4</v>
      </c>
      <c r="C4" s="9">
        <v>0</v>
      </c>
      <c r="D4" s="9">
        <v>0</v>
      </c>
      <c r="E4" s="9">
        <v>0</v>
      </c>
    </row>
    <row r="5" spans="1:5" x14ac:dyDescent="0.25">
      <c r="A5" s="10" t="s">
        <v>0</v>
      </c>
      <c r="B5" s="8" t="s">
        <v>3</v>
      </c>
      <c r="C5" s="9">
        <v>0</v>
      </c>
      <c r="D5" s="9">
        <v>0</v>
      </c>
      <c r="E5" s="9">
        <v>0</v>
      </c>
    </row>
    <row r="6" spans="1:5" x14ac:dyDescent="0.25">
      <c r="A6" s="8" t="s">
        <v>10</v>
      </c>
      <c r="C6" s="9">
        <v>361940.5</v>
      </c>
      <c r="D6" s="9">
        <v>3792565.39</v>
      </c>
      <c r="E6" s="9">
        <v>4154505.89</v>
      </c>
    </row>
    <row r="7" spans="1:5" x14ac:dyDescent="0.25">
      <c r="A7" s="10" t="s">
        <v>6</v>
      </c>
      <c r="B7" s="8" t="s">
        <v>14</v>
      </c>
      <c r="C7" s="9">
        <v>6014.25</v>
      </c>
      <c r="D7" s="9">
        <v>30760.45</v>
      </c>
      <c r="E7" s="9">
        <v>36774.699999999997</v>
      </c>
    </row>
    <row r="8" spans="1:5" x14ac:dyDescent="0.25">
      <c r="A8" s="10" t="s">
        <v>6</v>
      </c>
      <c r="B8" s="8" t="s">
        <v>45</v>
      </c>
      <c r="C8" s="9">
        <v>71584.27</v>
      </c>
      <c r="D8" s="9">
        <v>170180.41</v>
      </c>
      <c r="E8" s="9">
        <v>241764.68</v>
      </c>
    </row>
    <row r="9" spans="1:5" x14ac:dyDescent="0.25">
      <c r="A9" s="10" t="s">
        <v>133</v>
      </c>
      <c r="B9" s="8" t="s">
        <v>135</v>
      </c>
      <c r="C9" s="9">
        <v>0</v>
      </c>
      <c r="D9" s="9">
        <v>277801.53000000003</v>
      </c>
      <c r="E9" s="9">
        <v>277801.53000000003</v>
      </c>
    </row>
    <row r="10" spans="1:5" x14ac:dyDescent="0.25">
      <c r="A10" s="10" t="s">
        <v>166</v>
      </c>
      <c r="B10" s="8" t="s">
        <v>167</v>
      </c>
      <c r="C10" s="9">
        <v>275778.64999999997</v>
      </c>
      <c r="D10" s="9">
        <v>2519987.73</v>
      </c>
      <c r="E10" s="9">
        <v>2795766.38</v>
      </c>
    </row>
    <row r="11" spans="1:5" x14ac:dyDescent="0.25">
      <c r="A11" s="10" t="s">
        <v>166</v>
      </c>
      <c r="B11" s="8" t="s">
        <v>244</v>
      </c>
      <c r="C11" s="9">
        <v>8563.33</v>
      </c>
      <c r="D11" s="9">
        <v>793835.27</v>
      </c>
      <c r="E11" s="9">
        <v>802398.6</v>
      </c>
    </row>
    <row r="12" spans="1:5" x14ac:dyDescent="0.25">
      <c r="A12" s="10" t="s">
        <v>290</v>
      </c>
      <c r="B12" s="8" t="s">
        <v>292</v>
      </c>
      <c r="C12" s="9">
        <v>0</v>
      </c>
      <c r="D12" s="9">
        <v>0</v>
      </c>
      <c r="E12" s="9">
        <v>0</v>
      </c>
    </row>
    <row r="13" spans="1:5" x14ac:dyDescent="0.25">
      <c r="A13" s="10" t="s">
        <v>290</v>
      </c>
      <c r="B13" s="8" t="s">
        <v>306</v>
      </c>
      <c r="C13" s="9">
        <v>0</v>
      </c>
      <c r="D13" s="9">
        <v>0</v>
      </c>
      <c r="E13" s="9">
        <v>0</v>
      </c>
    </row>
    <row r="14" spans="1:5" x14ac:dyDescent="0.25">
      <c r="A14" s="10" t="s">
        <v>290</v>
      </c>
      <c r="B14" s="8" t="s">
        <v>312</v>
      </c>
      <c r="C14" s="9">
        <v>0</v>
      </c>
      <c r="D14" s="9">
        <v>0</v>
      </c>
      <c r="E14" s="9">
        <v>0</v>
      </c>
    </row>
    <row r="15" spans="1:5" x14ac:dyDescent="0.25">
      <c r="A15" s="8" t="s">
        <v>121</v>
      </c>
      <c r="C15" s="9">
        <v>41981.91</v>
      </c>
      <c r="D15" s="9">
        <v>203180.03</v>
      </c>
      <c r="E15" s="9">
        <v>245161.94</v>
      </c>
    </row>
    <row r="16" spans="1:5" x14ac:dyDescent="0.25">
      <c r="A16" s="10" t="s">
        <v>6</v>
      </c>
      <c r="B16" s="8" t="s">
        <v>45</v>
      </c>
      <c r="C16" s="9">
        <v>41981.91</v>
      </c>
      <c r="D16" s="9">
        <v>63210.03</v>
      </c>
      <c r="E16" s="9">
        <v>105191.94</v>
      </c>
    </row>
    <row r="17" spans="1:5" x14ac:dyDescent="0.25">
      <c r="A17" s="10" t="s">
        <v>166</v>
      </c>
      <c r="B17" s="8" t="s">
        <v>167</v>
      </c>
      <c r="C17" s="9">
        <v>0</v>
      </c>
      <c r="D17" s="9">
        <v>139970</v>
      </c>
      <c r="E17" s="9">
        <v>139970</v>
      </c>
    </row>
    <row r="18" spans="1:5" x14ac:dyDescent="0.25">
      <c r="A18" s="10" t="s">
        <v>290</v>
      </c>
      <c r="B18" s="8" t="s">
        <v>292</v>
      </c>
      <c r="C18" s="9">
        <v>0</v>
      </c>
      <c r="D18" s="9">
        <v>0</v>
      </c>
      <c r="E18" s="9">
        <v>0</v>
      </c>
    </row>
    <row r="19" spans="1:5" x14ac:dyDescent="0.25">
      <c r="A19" s="10" t="s">
        <v>290</v>
      </c>
      <c r="B19" s="8" t="s">
        <v>306</v>
      </c>
      <c r="C19" s="9">
        <v>0</v>
      </c>
      <c r="D19" s="9">
        <v>0</v>
      </c>
      <c r="E19" s="9">
        <v>0</v>
      </c>
    </row>
    <row r="20" spans="1:5" x14ac:dyDescent="0.25">
      <c r="A20" s="10" t="s">
        <v>290</v>
      </c>
      <c r="B20" s="8" t="s">
        <v>312</v>
      </c>
      <c r="C20" s="9">
        <v>0</v>
      </c>
      <c r="D20" s="9">
        <v>0</v>
      </c>
      <c r="E20" s="9">
        <v>0</v>
      </c>
    </row>
    <row r="21" spans="1:5" x14ac:dyDescent="0.25">
      <c r="A21" s="8" t="s">
        <v>90</v>
      </c>
      <c r="C21" s="9">
        <v>0</v>
      </c>
      <c r="D21" s="9">
        <v>0</v>
      </c>
      <c r="E21" s="9">
        <v>0</v>
      </c>
    </row>
    <row r="22" spans="1:5" x14ac:dyDescent="0.25">
      <c r="A22" s="10" t="s">
        <v>320</v>
      </c>
      <c r="B22" s="8" t="s">
        <v>322</v>
      </c>
      <c r="C22" s="9">
        <v>0</v>
      </c>
      <c r="D22" s="9">
        <v>0</v>
      </c>
      <c r="E22" s="9">
        <v>0</v>
      </c>
    </row>
    <row r="23" spans="1:5" x14ac:dyDescent="0.25">
      <c r="A23" s="8" t="s">
        <v>331</v>
      </c>
      <c r="C23" s="9">
        <v>6944.6500000000005</v>
      </c>
      <c r="D23" s="9">
        <v>419476.81000000006</v>
      </c>
      <c r="E23" s="9">
        <v>426421.46</v>
      </c>
    </row>
    <row r="24" spans="1:5" x14ac:dyDescent="0.25">
      <c r="A24" s="10" t="s">
        <v>327</v>
      </c>
      <c r="B24" s="8" t="s">
        <v>329</v>
      </c>
      <c r="C24" s="9">
        <v>6944.6500000000005</v>
      </c>
      <c r="D24" s="9">
        <v>419476.81000000006</v>
      </c>
      <c r="E24" s="9">
        <v>426421.46</v>
      </c>
    </row>
    <row r="25" spans="1:5" x14ac:dyDescent="0.25">
      <c r="A25" s="8" t="s">
        <v>592</v>
      </c>
      <c r="C25" s="9">
        <v>410867.06000000006</v>
      </c>
      <c r="D25" s="9">
        <v>4415222.2300000004</v>
      </c>
      <c r="E25" s="9">
        <v>4826089.29</v>
      </c>
    </row>
    <row r="28" spans="1:5" s="12" customFormat="1" x14ac:dyDescent="0.25">
      <c r="A28" s="12" t="s">
        <v>591</v>
      </c>
      <c r="B28" s="12" t="s">
        <v>536</v>
      </c>
      <c r="C28" s="12" t="s">
        <v>604</v>
      </c>
      <c r="D28" s="12" t="s">
        <v>598</v>
      </c>
      <c r="E28" s="12" t="s">
        <v>605</v>
      </c>
    </row>
    <row r="29" spans="1:5" s="12" customFormat="1" x14ac:dyDescent="0.25">
      <c r="A29" s="12" t="s">
        <v>4</v>
      </c>
      <c r="C29" s="12">
        <v>0</v>
      </c>
      <c r="D29" s="12">
        <v>0</v>
      </c>
      <c r="E29" s="12">
        <v>0</v>
      </c>
    </row>
    <row r="30" spans="1:5" s="12" customFormat="1" x14ac:dyDescent="0.25">
      <c r="A30" s="12" t="s">
        <v>0</v>
      </c>
      <c r="B30" s="12" t="s">
        <v>3</v>
      </c>
      <c r="C30" s="12">
        <v>0</v>
      </c>
      <c r="D30" s="12">
        <v>0</v>
      </c>
      <c r="E30" s="12">
        <v>0</v>
      </c>
    </row>
    <row r="31" spans="1:5" s="12" customFormat="1" x14ac:dyDescent="0.25">
      <c r="A31" s="12" t="s">
        <v>10</v>
      </c>
      <c r="C31" s="12">
        <v>361940.5</v>
      </c>
      <c r="D31" s="12">
        <v>3792565.39</v>
      </c>
      <c r="E31" s="12">
        <v>4154505.89</v>
      </c>
    </row>
    <row r="32" spans="1:5" s="12" customFormat="1" x14ac:dyDescent="0.25">
      <c r="A32" s="12" t="s">
        <v>6</v>
      </c>
      <c r="B32" s="12" t="s">
        <v>14</v>
      </c>
      <c r="C32" s="12">
        <v>6014.25</v>
      </c>
      <c r="D32" s="12">
        <v>30760.45</v>
      </c>
      <c r="E32" s="12">
        <v>36774.699999999997</v>
      </c>
    </row>
    <row r="33" spans="1:5" s="12" customFormat="1" x14ac:dyDescent="0.25">
      <c r="A33" s="12" t="s">
        <v>6</v>
      </c>
      <c r="B33" s="12" t="s">
        <v>45</v>
      </c>
      <c r="C33" s="12">
        <v>71584.27</v>
      </c>
      <c r="D33" s="12">
        <v>170180.41</v>
      </c>
      <c r="E33" s="12">
        <v>241764.68</v>
      </c>
    </row>
    <row r="34" spans="1:5" s="12" customFormat="1" x14ac:dyDescent="0.25">
      <c r="A34" s="12" t="s">
        <v>133</v>
      </c>
      <c r="B34" s="12" t="s">
        <v>135</v>
      </c>
      <c r="C34" s="12">
        <v>0</v>
      </c>
      <c r="D34" s="12">
        <v>277801.53000000003</v>
      </c>
      <c r="E34" s="12">
        <v>277801.53000000003</v>
      </c>
    </row>
    <row r="35" spans="1:5" s="12" customFormat="1" x14ac:dyDescent="0.25">
      <c r="A35" s="12" t="s">
        <v>166</v>
      </c>
      <c r="B35" s="12" t="s">
        <v>167</v>
      </c>
      <c r="C35" s="12">
        <v>275778.64999999997</v>
      </c>
      <c r="D35" s="12">
        <v>2519987.73</v>
      </c>
      <c r="E35" s="12">
        <v>2795766.38</v>
      </c>
    </row>
    <row r="36" spans="1:5" s="12" customFormat="1" x14ac:dyDescent="0.25">
      <c r="A36" s="12" t="s">
        <v>166</v>
      </c>
      <c r="B36" s="12" t="s">
        <v>244</v>
      </c>
      <c r="C36" s="12">
        <v>8563.33</v>
      </c>
      <c r="D36" s="12">
        <v>793835.27</v>
      </c>
      <c r="E36" s="12">
        <v>802398.6</v>
      </c>
    </row>
    <row r="37" spans="1:5" s="12" customFormat="1" x14ac:dyDescent="0.25">
      <c r="A37" s="12" t="s">
        <v>290</v>
      </c>
      <c r="B37" s="12" t="s">
        <v>292</v>
      </c>
      <c r="C37" s="12">
        <v>0</v>
      </c>
      <c r="D37" s="12">
        <v>0</v>
      </c>
      <c r="E37" s="12">
        <v>0</v>
      </c>
    </row>
    <row r="38" spans="1:5" s="12" customFormat="1" x14ac:dyDescent="0.25">
      <c r="A38" s="12" t="s">
        <v>290</v>
      </c>
      <c r="B38" s="12" t="s">
        <v>306</v>
      </c>
      <c r="C38" s="12">
        <v>0</v>
      </c>
      <c r="D38" s="12">
        <v>0</v>
      </c>
      <c r="E38" s="12">
        <v>0</v>
      </c>
    </row>
    <row r="39" spans="1:5" s="12" customFormat="1" x14ac:dyDescent="0.25">
      <c r="A39" s="12" t="s">
        <v>290</v>
      </c>
      <c r="B39" s="12" t="s">
        <v>312</v>
      </c>
      <c r="C39" s="12">
        <v>0</v>
      </c>
      <c r="D39" s="12">
        <v>0</v>
      </c>
      <c r="E39" s="12">
        <v>0</v>
      </c>
    </row>
    <row r="40" spans="1:5" s="12" customFormat="1" x14ac:dyDescent="0.25">
      <c r="A40" s="12" t="s">
        <v>121</v>
      </c>
      <c r="C40" s="12">
        <v>41981.91</v>
      </c>
      <c r="D40" s="12">
        <v>203180.03</v>
      </c>
      <c r="E40" s="12">
        <v>245161.94</v>
      </c>
    </row>
    <row r="41" spans="1:5" s="12" customFormat="1" x14ac:dyDescent="0.25">
      <c r="A41" s="12" t="s">
        <v>6</v>
      </c>
      <c r="B41" s="12" t="s">
        <v>45</v>
      </c>
      <c r="C41" s="12">
        <v>41981.91</v>
      </c>
      <c r="D41" s="12">
        <v>63210.03</v>
      </c>
      <c r="E41" s="12">
        <v>105191.94</v>
      </c>
    </row>
    <row r="42" spans="1:5" s="12" customFormat="1" x14ac:dyDescent="0.25">
      <c r="A42" s="12" t="s">
        <v>166</v>
      </c>
      <c r="B42" s="12" t="s">
        <v>167</v>
      </c>
      <c r="C42" s="12">
        <v>0</v>
      </c>
      <c r="D42" s="12">
        <v>139970</v>
      </c>
      <c r="E42" s="12">
        <v>139970</v>
      </c>
    </row>
    <row r="43" spans="1:5" s="12" customFormat="1" x14ac:dyDescent="0.25">
      <c r="A43" s="12" t="s">
        <v>290</v>
      </c>
      <c r="B43" s="12" t="s">
        <v>292</v>
      </c>
      <c r="C43" s="12">
        <v>0</v>
      </c>
      <c r="D43" s="12">
        <v>0</v>
      </c>
      <c r="E43" s="12">
        <v>0</v>
      </c>
    </row>
    <row r="44" spans="1:5" s="12" customFormat="1" x14ac:dyDescent="0.25">
      <c r="A44" s="12" t="s">
        <v>290</v>
      </c>
      <c r="B44" s="12" t="s">
        <v>306</v>
      </c>
      <c r="C44" s="12">
        <v>0</v>
      </c>
      <c r="D44" s="12">
        <v>0</v>
      </c>
      <c r="E44" s="12">
        <v>0</v>
      </c>
    </row>
    <row r="45" spans="1:5" s="12" customFormat="1" x14ac:dyDescent="0.25">
      <c r="A45" s="12" t="s">
        <v>290</v>
      </c>
      <c r="B45" s="12" t="s">
        <v>312</v>
      </c>
      <c r="C45" s="12">
        <v>0</v>
      </c>
      <c r="D45" s="12">
        <v>0</v>
      </c>
      <c r="E45" s="12">
        <v>0</v>
      </c>
    </row>
    <row r="46" spans="1:5" s="12" customFormat="1" x14ac:dyDescent="0.25">
      <c r="A46" s="12" t="s">
        <v>90</v>
      </c>
      <c r="C46" s="12">
        <v>0</v>
      </c>
      <c r="D46" s="12">
        <v>0</v>
      </c>
      <c r="E46" s="12">
        <v>0</v>
      </c>
    </row>
    <row r="47" spans="1:5" s="12" customFormat="1" x14ac:dyDescent="0.25">
      <c r="A47" s="12" t="s">
        <v>320</v>
      </c>
      <c r="B47" s="12" t="s">
        <v>322</v>
      </c>
      <c r="C47" s="12">
        <v>0</v>
      </c>
      <c r="D47" s="12">
        <v>0</v>
      </c>
      <c r="E47" s="12">
        <v>0</v>
      </c>
    </row>
    <row r="48" spans="1:5" s="12" customFormat="1" x14ac:dyDescent="0.25">
      <c r="A48" s="12" t="s">
        <v>331</v>
      </c>
      <c r="C48" s="12">
        <v>6944.6500000000005</v>
      </c>
      <c r="D48" s="12">
        <v>419476.81000000006</v>
      </c>
      <c r="E48" s="12">
        <v>426421.46</v>
      </c>
    </row>
    <row r="49" spans="1:5" s="12" customFormat="1" x14ac:dyDescent="0.25">
      <c r="A49" s="12" t="s">
        <v>327</v>
      </c>
      <c r="B49" s="12" t="s">
        <v>329</v>
      </c>
      <c r="C49" s="12">
        <v>6944.6500000000005</v>
      </c>
      <c r="D49" s="12">
        <v>419476.81000000006</v>
      </c>
      <c r="E49" s="12">
        <v>426421.46</v>
      </c>
    </row>
    <row r="50" spans="1:5" s="12" customFormat="1" x14ac:dyDescent="0.25">
      <c r="A50" s="12" t="s">
        <v>592</v>
      </c>
      <c r="C50" s="12">
        <v>410867.06000000006</v>
      </c>
      <c r="D50" s="12">
        <v>4415222.2300000004</v>
      </c>
      <c r="E50" s="12">
        <v>4826089.29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Spesa</vt:lpstr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Graziano Pagliarini</cp:lastModifiedBy>
  <cp:revision>1</cp:revision>
  <dcterms:created xsi:type="dcterms:W3CDTF">2024-03-21T08:51:08Z</dcterms:created>
  <dcterms:modified xsi:type="dcterms:W3CDTF">2024-04-17T08:36:19Z</dcterms:modified>
  <cp:category/>
</cp:coreProperties>
</file>